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ĐỊA PHƯƠNG\THỪA THIÊN HUẾ\Đề án sắp xếp ĐVHC cấp xã t4.2025\Huế_Chính phủ trình UBTVQH\"/>
    </mc:Choice>
  </mc:AlternateContent>
  <bookViews>
    <workbookView xWindow="0" yWindow="0" windowWidth="11683" windowHeight="5991" tabRatio="849"/>
  </bookViews>
  <sheets>
    <sheet name="TH Bieu Huyện" sheetId="57" r:id="rId1"/>
  </sheets>
  <definedNames>
    <definedName name="_xlnm._FilterDatabase" localSheetId="0" hidden="1">'TH Bieu Huyện'!#REF!</definedName>
    <definedName name="_xlnm.Print_Area" localSheetId="0">'TH Bieu Huyện'!$A$1:$O$152</definedName>
    <definedName name="_xlnm.Print_Titles" localSheetId="0">'TH Bieu Huyện'!$4:$5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6" i="57" l="1"/>
  <c r="L116" i="57"/>
  <c r="K116" i="57"/>
  <c r="E7" i="57"/>
  <c r="H137" i="57"/>
  <c r="G137" i="57"/>
  <c r="D116" i="57"/>
  <c r="C116" i="57"/>
  <c r="G116" i="57"/>
  <c r="N55" i="57"/>
  <c r="I149" i="57"/>
  <c r="I148" i="57" s="1"/>
  <c r="I147" i="57" s="1"/>
  <c r="I146" i="57" s="1"/>
  <c r="I145" i="57" s="1"/>
  <c r="I144" i="57" s="1"/>
  <c r="I143" i="57" s="1"/>
  <c r="I142" i="57" s="1"/>
  <c r="I141" i="57" s="1"/>
  <c r="I140" i="57" s="1"/>
  <c r="I139" i="57" s="1"/>
  <c r="I138" i="57" s="1"/>
  <c r="I137" i="57" s="1"/>
  <c r="I136" i="57" s="1"/>
  <c r="I135" i="57" s="1"/>
  <c r="I134" i="57" s="1"/>
  <c r="I133" i="57" s="1"/>
  <c r="I132" i="57" s="1"/>
  <c r="I131" i="57" s="1"/>
  <c r="I130" i="57" s="1"/>
  <c r="I129" i="57" s="1"/>
  <c r="I128" i="57" s="1"/>
  <c r="I127" i="57" s="1"/>
  <c r="I126" i="57" s="1"/>
  <c r="I125" i="57" s="1"/>
  <c r="I124" i="57" s="1"/>
  <c r="I123" i="57" s="1"/>
  <c r="I122" i="57" s="1"/>
  <c r="I121" i="57" s="1"/>
  <c r="I120" i="57" s="1"/>
  <c r="I119" i="57" s="1"/>
  <c r="I118" i="57" s="1"/>
  <c r="I117" i="57" s="1"/>
  <c r="I116" i="57" s="1"/>
  <c r="I115" i="57" s="1"/>
  <c r="I114" i="57" s="1"/>
  <c r="I113" i="57" s="1"/>
  <c r="I112" i="57" s="1"/>
  <c r="I111" i="57" s="1"/>
  <c r="I110" i="57" s="1"/>
  <c r="I109" i="57" s="1"/>
  <c r="I108" i="57" s="1"/>
  <c r="I107" i="57" s="1"/>
  <c r="I106" i="57" s="1"/>
  <c r="I105" i="57" s="1"/>
  <c r="I104" i="57" s="1"/>
  <c r="I103" i="57" s="1"/>
  <c r="I102" i="57" s="1"/>
  <c r="I101" i="57" s="1"/>
  <c r="I100" i="57" s="1"/>
  <c r="I99" i="57" s="1"/>
  <c r="I98" i="57" s="1"/>
  <c r="I97" i="57" s="1"/>
  <c r="I96" i="57" s="1"/>
  <c r="I95" i="57" s="1"/>
  <c r="I94" i="57" s="1"/>
  <c r="I93" i="57" s="1"/>
  <c r="I92" i="57" s="1"/>
  <c r="I91" i="57" s="1"/>
  <c r="I90" i="57" s="1"/>
  <c r="I89" i="57" s="1"/>
  <c r="I88" i="57" s="1"/>
  <c r="I87" i="57" s="1"/>
  <c r="I86" i="57" s="1"/>
  <c r="I85" i="57" s="1"/>
  <c r="I84" i="57" s="1"/>
  <c r="I83" i="57" s="1"/>
  <c r="I82" i="57" s="1"/>
  <c r="I81" i="57" s="1"/>
  <c r="I80" i="57" s="1"/>
  <c r="I79" i="57" s="1"/>
  <c r="I78" i="57" s="1"/>
  <c r="I77" i="57" s="1"/>
  <c r="I76" i="57" s="1"/>
  <c r="I75" i="57" s="1"/>
  <c r="I74" i="57" s="1"/>
  <c r="I73" i="57" s="1"/>
  <c r="I72" i="57" s="1"/>
  <c r="I71" i="57" s="1"/>
  <c r="I70" i="57" s="1"/>
  <c r="I69" i="57" s="1"/>
  <c r="I68" i="57" s="1"/>
  <c r="I67" i="57" s="1"/>
  <c r="I66" i="57" s="1"/>
  <c r="I65" i="57" s="1"/>
  <c r="I64" i="57" s="1"/>
  <c r="I63" i="57" s="1"/>
  <c r="I62" i="57" s="1"/>
  <c r="I61" i="57" s="1"/>
  <c r="I60" i="57" s="1"/>
  <c r="I59" i="57" s="1"/>
  <c r="I58" i="57" s="1"/>
  <c r="I57" i="57" s="1"/>
  <c r="I56" i="57" s="1"/>
  <c r="I55" i="57" s="1"/>
  <c r="I54" i="57" s="1"/>
  <c r="I53" i="57" s="1"/>
  <c r="I52" i="57" s="1"/>
  <c r="I51" i="57" s="1"/>
  <c r="I50" i="57" s="1"/>
  <c r="I49" i="57" s="1"/>
  <c r="I48" i="57" s="1"/>
  <c r="I47" i="57" s="1"/>
  <c r="I46" i="57" s="1"/>
  <c r="I45" i="57" s="1"/>
  <c r="I44" i="57" s="1"/>
  <c r="I43" i="57" s="1"/>
  <c r="I42" i="57" s="1"/>
  <c r="I41" i="57" s="1"/>
  <c r="I40" i="57" s="1"/>
  <c r="I39" i="57" s="1"/>
  <c r="I38" i="57" s="1"/>
  <c r="I37" i="57" s="1"/>
  <c r="I36" i="57" s="1"/>
  <c r="I35" i="57" s="1"/>
  <c r="I34" i="57" s="1"/>
  <c r="I33" i="57" s="1"/>
  <c r="I32" i="57" s="1"/>
  <c r="I31" i="57" s="1"/>
  <c r="I30" i="57" s="1"/>
  <c r="I29" i="57" s="1"/>
  <c r="I28" i="57" s="1"/>
  <c r="I27" i="57" s="1"/>
  <c r="I26" i="57" s="1"/>
  <c r="I25" i="57" s="1"/>
  <c r="I24" i="57" s="1"/>
  <c r="I23" i="57" s="1"/>
  <c r="I22" i="57" s="1"/>
  <c r="I21" i="57" s="1"/>
  <c r="I20" i="57" s="1"/>
  <c r="I19" i="57" s="1"/>
  <c r="I18" i="57" s="1"/>
  <c r="I17" i="57" s="1"/>
  <c r="I16" i="57" s="1"/>
  <c r="I15" i="57" s="1"/>
  <c r="I14" i="57" s="1"/>
  <c r="I13" i="57" s="1"/>
  <c r="I12" i="57" s="1"/>
  <c r="I11" i="57" s="1"/>
  <c r="I10" i="57" s="1"/>
  <c r="I9" i="57" s="1"/>
  <c r="I8" i="57" s="1"/>
  <c r="I7" i="57" s="1"/>
  <c r="M8" i="57" l="1"/>
  <c r="M7" i="57" s="1"/>
  <c r="J137" i="57"/>
  <c r="J127" i="57"/>
  <c r="J116" i="57"/>
  <c r="J96" i="57"/>
  <c r="J82" i="57"/>
  <c r="J70" i="57"/>
  <c r="J55" i="57"/>
  <c r="J27" i="57"/>
  <c r="J8" i="57"/>
  <c r="D137" i="57"/>
  <c r="F137" i="57"/>
  <c r="K137" i="57"/>
  <c r="L137" i="57"/>
  <c r="N137" i="57"/>
  <c r="C137" i="57"/>
  <c r="D127" i="57"/>
  <c r="F127" i="57"/>
  <c r="G127" i="57"/>
  <c r="H127" i="57"/>
  <c r="K127" i="57"/>
  <c r="L127" i="57"/>
  <c r="N127" i="57"/>
  <c r="C127" i="57"/>
  <c r="H116" i="57"/>
  <c r="N116" i="57"/>
  <c r="D96" i="57"/>
  <c r="F96" i="57"/>
  <c r="G96" i="57"/>
  <c r="H96" i="57"/>
  <c r="K96" i="57"/>
  <c r="L96" i="57"/>
  <c r="N96" i="57"/>
  <c r="C96" i="57"/>
  <c r="D82" i="57"/>
  <c r="F82" i="57"/>
  <c r="G82" i="57"/>
  <c r="H82" i="57"/>
  <c r="K82" i="57"/>
  <c r="L82" i="57"/>
  <c r="N82" i="57"/>
  <c r="C82" i="57"/>
  <c r="D70" i="57"/>
  <c r="F70" i="57"/>
  <c r="G70" i="57"/>
  <c r="H70" i="57"/>
  <c r="K70" i="57"/>
  <c r="L70" i="57"/>
  <c r="N70" i="57"/>
  <c r="C70" i="57"/>
  <c r="D55" i="57"/>
  <c r="F55" i="57"/>
  <c r="G55" i="57"/>
  <c r="H55" i="57"/>
  <c r="K55" i="57"/>
  <c r="L55" i="57"/>
  <c r="C55" i="57"/>
  <c r="D27" i="57"/>
  <c r="F27" i="57"/>
  <c r="G27" i="57"/>
  <c r="H27" i="57"/>
  <c r="K27" i="57"/>
  <c r="L27" i="57"/>
  <c r="N27" i="57"/>
  <c r="C27" i="57"/>
  <c r="D8" i="57"/>
  <c r="F8" i="57"/>
  <c r="G8" i="57"/>
  <c r="H8" i="57"/>
  <c r="K8" i="57"/>
  <c r="L8" i="57"/>
  <c r="N8" i="57"/>
  <c r="C8" i="57"/>
  <c r="C7" i="57" s="1"/>
  <c r="N7" i="57" l="1"/>
  <c r="G7" i="57"/>
  <c r="F7" i="57"/>
  <c r="H7" i="57"/>
  <c r="D7" i="57"/>
  <c r="J7" i="57"/>
  <c r="L7" i="57"/>
  <c r="K7" i="57"/>
</calcChain>
</file>

<file path=xl/sharedStrings.xml><?xml version="1.0" encoding="utf-8"?>
<sst xmlns="http://schemas.openxmlformats.org/spreadsheetml/2006/main" count="178" uniqueCount="170">
  <si>
    <t>TT</t>
  </si>
  <si>
    <t>I</t>
  </si>
  <si>
    <t>II</t>
  </si>
  <si>
    <t>Ghi chú</t>
  </si>
  <si>
    <t>Cán bộ</t>
  </si>
  <si>
    <t>Công chức</t>
  </si>
  <si>
    <t>III</t>
  </si>
  <si>
    <t>Viên chức</t>
  </si>
  <si>
    <t>B</t>
  </si>
  <si>
    <t>Đơn vị</t>
  </si>
  <si>
    <t>Thị trấn A Lưới</t>
  </si>
  <si>
    <t>Xã A Ngo</t>
  </si>
  <si>
    <t>Xã A Roàng</t>
  </si>
  <si>
    <t>Xã Đông Sơn</t>
  </si>
  <si>
    <t>Xã Hồng Bắc</t>
  </si>
  <si>
    <t>Xã Hồng Hạ</t>
  </si>
  <si>
    <t>Xã Hồng Kim</t>
  </si>
  <si>
    <t>Xã Hồng Thái</t>
  </si>
  <si>
    <t>Xã Hồng Thủy</t>
  </si>
  <si>
    <t>Xã Hồng Thượng</t>
  </si>
  <si>
    <t>Xã Hồng Vân</t>
  </si>
  <si>
    <t>Xã Hương Nguyên</t>
  </si>
  <si>
    <t>Xã Hương Phong</t>
  </si>
  <si>
    <t>Xã Lâm Đớt</t>
  </si>
  <si>
    <t>Xã Phú Vinh</t>
  </si>
  <si>
    <t>Xã Quảng Nhâm</t>
  </si>
  <si>
    <t>Xã Sơn Thủy</t>
  </si>
  <si>
    <t>Xã Trung Sơn</t>
  </si>
  <si>
    <t>Thị trấn Khe Tre</t>
  </si>
  <si>
    <t>Thị trấn Lăng Cô</t>
  </si>
  <si>
    <t>Thị trấn Lộc Sơn</t>
  </si>
  <si>
    <t>Thị trấn Phú Lộc</t>
  </si>
  <si>
    <t>Xã Giang Hải</t>
  </si>
  <si>
    <t>Xã Hương Hữu</t>
  </si>
  <si>
    <t>Xã Hương Lộc</t>
  </si>
  <si>
    <t>Xã Hương Phú</t>
  </si>
  <si>
    <t>Xã Hương Sơn</t>
  </si>
  <si>
    <t>Xã Hương Xuân</t>
  </si>
  <si>
    <t>Xã Lộc An</t>
  </si>
  <si>
    <t>Xã Lộc Bình</t>
  </si>
  <si>
    <t>Xã Lộc Bổn</t>
  </si>
  <si>
    <t>Xã Lộc Điền</t>
  </si>
  <si>
    <t>Xã Lộc Hòa</t>
  </si>
  <si>
    <t>Xã Lộc Thủy</t>
  </si>
  <si>
    <t>Xã Lộc Tiến</t>
  </si>
  <si>
    <t>Xã Lộc Trì</t>
  </si>
  <si>
    <t>Xã Lộc Vĩnh</t>
  </si>
  <si>
    <t>Xã Thượng Lộ</t>
  </si>
  <si>
    <t>Xã Thượng Long</t>
  </si>
  <si>
    <t>Xã Thượng Nhật</t>
  </si>
  <si>
    <t>Xã Thượng Quảng</t>
  </si>
  <si>
    <t>Xã Vinh Hiền</t>
  </si>
  <si>
    <t>Xã Vinh Hưng</t>
  </si>
  <si>
    <t>Xã Vinh Mỹ</t>
  </si>
  <si>
    <t>Xã Xuân Lộc</t>
  </si>
  <si>
    <t>Thị trấn Phú Đa</t>
  </si>
  <si>
    <t>Xã Phú An</t>
  </si>
  <si>
    <t>Xã Phú Diên</t>
  </si>
  <si>
    <t>Xã Phú Gia</t>
  </si>
  <si>
    <t>Xã Phú Hải</t>
  </si>
  <si>
    <t>Xã Phú Hồ</t>
  </si>
  <si>
    <t>Xã Phú Lương</t>
  </si>
  <si>
    <t>Xã Phú Mỹ</t>
  </si>
  <si>
    <t>Xã Phú Thuận</t>
  </si>
  <si>
    <t>Xã Phú Xuân</t>
  </si>
  <si>
    <t>Xã Vinh An</t>
  </si>
  <si>
    <t>Xã Vinh Hà</t>
  </si>
  <si>
    <t>Xã Vinh Thanh</t>
  </si>
  <si>
    <t>Xã Vinh Xuân</t>
  </si>
  <si>
    <t>IV</t>
  </si>
  <si>
    <t>Thị trấn Sịa</t>
  </si>
  <si>
    <t>Xã Quảng An</t>
  </si>
  <si>
    <t>Xã Quảng Công</t>
  </si>
  <si>
    <t>Xã Quảng Lợi</t>
  </si>
  <si>
    <t>Xã Quảng Ngạn</t>
  </si>
  <si>
    <t>Xã Quảng Phú</t>
  </si>
  <si>
    <t>Xã Quảng Phước</t>
  </si>
  <si>
    <t>Xã Quảng Thái</t>
  </si>
  <si>
    <t>Xã Quảng Thành</t>
  </si>
  <si>
    <t>Xã Quảng Thọ</t>
  </si>
  <si>
    <t>Xã Quảng Vinh</t>
  </si>
  <si>
    <t>V</t>
  </si>
  <si>
    <t>Phường An Hòa</t>
  </si>
  <si>
    <t>Phường Đông Ba</t>
  </si>
  <si>
    <t>Phường Gia Hội</t>
  </si>
  <si>
    <t>Phường Hương An</t>
  </si>
  <si>
    <t>Phường Hương Long</t>
  </si>
  <si>
    <t>Phường Hương Sơ</t>
  </si>
  <si>
    <t>Phường Hương Vinh</t>
  </si>
  <si>
    <t>Phường Kim Long</t>
  </si>
  <si>
    <t xml:space="preserve">Phường Long Hồ </t>
  </si>
  <si>
    <t>Phường Phú Hậu</t>
  </si>
  <si>
    <t>Phường Tây Lộc</t>
  </si>
  <si>
    <t>Phường Thuận Hòa</t>
  </si>
  <si>
    <t>Phường Thuận Lộc</t>
  </si>
  <si>
    <t>VI</t>
  </si>
  <si>
    <t>Phường An Cựu</t>
  </si>
  <si>
    <t>Phường An Đông</t>
  </si>
  <si>
    <t>Phường An Tây</t>
  </si>
  <si>
    <t>Phường Dương Nỗ</t>
  </si>
  <si>
    <t>Phường Hương Phong</t>
  </si>
  <si>
    <t>Phường Phú Hội</t>
  </si>
  <si>
    <t>Phường Phú Nhuận</t>
  </si>
  <si>
    <t>Phường Phú Thượng</t>
  </si>
  <si>
    <t>Phường Phước Vĩnh</t>
  </si>
  <si>
    <t>Phường Phường Đúc</t>
  </si>
  <si>
    <t>Phường Thuận An</t>
  </si>
  <si>
    <t>Phường Thủy Bằng</t>
  </si>
  <si>
    <t>Phường Thủy Biều</t>
  </si>
  <si>
    <t>Phường Thủy Vân</t>
  </si>
  <si>
    <t>Phường Thủy Xuân</t>
  </si>
  <si>
    <t>Phường Trường An</t>
  </si>
  <si>
    <t>Phường Vĩnh Ninh</t>
  </si>
  <si>
    <t>Phường Vỹ Dạ</t>
  </si>
  <si>
    <t>Phường Xuân Phú</t>
  </si>
  <si>
    <t>VII</t>
  </si>
  <si>
    <t>Phường Phú Bài</t>
  </si>
  <si>
    <t>Phường Thủy Châu</t>
  </si>
  <si>
    <t xml:space="preserve">Phường Thủy Dương </t>
  </si>
  <si>
    <t>Phường Thủy Lương</t>
  </si>
  <si>
    <t>Phường Thủy Phương</t>
  </si>
  <si>
    <t>Xã Dương Hòa</t>
  </si>
  <si>
    <t>Xã Phú Sơn</t>
  </si>
  <si>
    <t>Xã Thủy Phù</t>
  </si>
  <si>
    <t>Xã Thủy Tân</t>
  </si>
  <si>
    <t>Xã Thủy Thanh</t>
  </si>
  <si>
    <t>VIII</t>
  </si>
  <si>
    <t>Phường Hương Chữ</t>
  </si>
  <si>
    <t>Phường Hương Vân</t>
  </si>
  <si>
    <t>Phường Hương Văn</t>
  </si>
  <si>
    <t>Phường Hương Xuân</t>
  </si>
  <si>
    <t>Phường Tứ Hạ</t>
  </si>
  <si>
    <t>Xã Bình Thành</t>
  </si>
  <si>
    <t>Xã Bình Tiến</t>
  </si>
  <si>
    <t>Xã Hương Bình</t>
  </si>
  <si>
    <t>Xã Hương Toàn</t>
  </si>
  <si>
    <t>IX</t>
  </si>
  <si>
    <t>Phường Phong An</t>
  </si>
  <si>
    <t>Phường Phong Hải</t>
  </si>
  <si>
    <t>Phường Phong Hiền</t>
  </si>
  <si>
    <t>Phường Phong Hòa</t>
  </si>
  <si>
    <t>Phường Phong Phú</t>
  </si>
  <si>
    <t>Phường Phong Thu</t>
  </si>
  <si>
    <t>Xã Phong Bình</t>
  </si>
  <si>
    <t>Xã Phong Chương</t>
  </si>
  <si>
    <t>Xã Phong Mỹ</t>
  </si>
  <si>
    <t>Xã Phong Sơn</t>
  </si>
  <si>
    <t>Xã Phong Thạnh</t>
  </si>
  <si>
    <t>Xã Phong Xuân</t>
  </si>
  <si>
    <t>NHĐ không chuyên trách</t>
  </si>
  <si>
    <t>CẤP HUYỆN</t>
  </si>
  <si>
    <t>C</t>
  </si>
  <si>
    <t>Tổng số lượng cán bộ, công chức, viên chức cấp huyện bố trí về cấp xã</t>
  </si>
  <si>
    <t>Huyện A Lưới</t>
  </si>
  <si>
    <t>Huyện Phú Lộc</t>
  </si>
  <si>
    <t>Huyện Phú Vang</t>
  </si>
  <si>
    <t>Huyện Quảng Điền</t>
  </si>
  <si>
    <t>Quận Phú Xuân</t>
  </si>
  <si>
    <t>Quận Thuận Hóa</t>
  </si>
  <si>
    <t>Thị xã Hương Thủy</t>
  </si>
  <si>
    <t>Thị xã Hương Trà</t>
  </si>
  <si>
    <t>Thị xã Phong Điền</t>
  </si>
  <si>
    <t>Số lượng theo định mức</t>
  </si>
  <si>
    <t>Số lượng hiện có</t>
  </si>
  <si>
    <t xml:space="preserve">TỔNG CẤP HUYỆN, 
CẤP XÃ </t>
  </si>
  <si>
    <t>THÀNH PHỐ HUẾ</t>
  </si>
  <si>
    <t>Số lượng thực hiện sắp xếp, tinh giản theo quy định hiện hành (theo Nghị định 178, Nghị định 67, Nghị định 29 và các chính sách của địa phương</t>
  </si>
  <si>
    <t>Phụ lục 05</t>
  </si>
  <si>
    <t>CHÍNH PHỦ</t>
  </si>
  <si>
    <t>THỐNG KÊ SỐ LƯỢNG CÁN BỘ CÔNG CHỨC CẤP XÃ  SAU KHI THỰC HIỆN SẮP XẾP ĐƠN VỊ HÀNH CHÍNH CẤP XÃ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</si>
</sst>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₫_-;\-* #,##0.00\ _₫_-;_-* &quot;-&quot;??\ _₫_-;_-@_-"/>
  </numFmts>
  <fonts count="29">
    <font>
      <sz val="8"/>
      <name val="Arial"/>
    </font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</font>
    <font>
      <sz val="10"/>
      <name val="MS Sans Serif"/>
      <family val="2"/>
    </font>
    <font>
      <b/>
      <i/>
      <sz val="12"/>
      <color theme="1"/>
      <name val="Times New Roman"/>
      <family val="1"/>
    </font>
    <font>
      <sz val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sz val="14"/>
      <name val=".VnTime"/>
      <family val="2"/>
    </font>
    <font>
      <b/>
      <sz val="11"/>
      <color theme="1"/>
      <name val="Cambria"/>
      <family val="1"/>
      <scheme val="major"/>
    </font>
    <font>
      <b/>
      <i/>
      <sz val="13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14"/>
      <name val="Times New Roman"/>
      <family val="1"/>
      <charset val="163"/>
    </font>
    <font>
      <sz val="14"/>
      <name val="Arial"/>
      <family val="2"/>
      <charset val="163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43" fontId="12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0" fontId="7" fillId="0" borderId="0"/>
    <xf numFmtId="0" fontId="10" fillId="0" borderId="0"/>
    <xf numFmtId="0" fontId="12" fillId="0" borderId="0"/>
    <xf numFmtId="0" fontId="6" fillId="0" borderId="0"/>
    <xf numFmtId="0" fontId="5" fillId="0" borderId="0"/>
    <xf numFmtId="0" fontId="2" fillId="0" borderId="0"/>
    <xf numFmtId="0" fontId="5" fillId="0" borderId="0"/>
    <xf numFmtId="16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20" fillId="3" borderId="0" applyNumberFormat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0" fontId="12" fillId="0" borderId="0"/>
    <xf numFmtId="0" fontId="22" fillId="0" borderId="0"/>
  </cellStyleXfs>
  <cellXfs count="45">
    <xf numFmtId="0" fontId="0" fillId="0" borderId="0" xfId="0"/>
    <xf numFmtId="0" fontId="11" fillId="0" borderId="0" xfId="13" applyFont="1"/>
    <xf numFmtId="0" fontId="11" fillId="0" borderId="0" xfId="13" applyFont="1" applyAlignment="1">
      <alignment horizontal="center"/>
    </xf>
    <xf numFmtId="0" fontId="19" fillId="0" borderId="0" xfId="13" applyFont="1"/>
    <xf numFmtId="0" fontId="9" fillId="0" borderId="1" xfId="4" applyFont="1" applyBorder="1" applyAlignment="1">
      <alignment horizontal="center" vertical="center" wrapText="1"/>
    </xf>
    <xf numFmtId="0" fontId="13" fillId="2" borderId="1" xfId="16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13" applyFont="1" applyBorder="1"/>
    <xf numFmtId="0" fontId="14" fillId="0" borderId="1" xfId="13" applyFont="1" applyBorder="1" applyAlignment="1">
      <alignment horizontal="center"/>
    </xf>
    <xf numFmtId="0" fontId="18" fillId="2" borderId="1" xfId="4" applyFont="1" applyFill="1" applyBorder="1" applyAlignment="1">
      <alignment horizontal="left" vertical="center" wrapText="1"/>
    </xf>
    <xf numFmtId="0" fontId="18" fillId="2" borderId="1" xfId="17" applyFont="1" applyFill="1" applyBorder="1" applyAlignment="1">
      <alignment horizontal="left" vertical="center" wrapText="1"/>
    </xf>
    <xf numFmtId="0" fontId="13" fillId="2" borderId="1" xfId="17" applyFont="1" applyFill="1" applyBorder="1" applyAlignment="1">
      <alignment horizontal="left" vertical="center" wrapText="1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" xfId="4" applyFont="1" applyFill="1" applyBorder="1" applyAlignment="1">
      <alignment horizontal="left" vertical="center" wrapText="1"/>
    </xf>
    <xf numFmtId="0" fontId="25" fillId="0" borderId="0" xfId="8" applyFont="1" applyAlignment="1" applyProtection="1">
      <alignment horizontal="center" vertical="center" wrapText="1"/>
      <protection locked="0"/>
    </xf>
    <xf numFmtId="0" fontId="26" fillId="0" borderId="0" xfId="13" applyFont="1"/>
    <xf numFmtId="0" fontId="27" fillId="0" borderId="0" xfId="15" applyFont="1" applyAlignment="1">
      <alignment horizontal="center" vertical="center" wrapText="1"/>
    </xf>
    <xf numFmtId="0" fontId="25" fillId="2" borderId="0" xfId="8" applyFont="1" applyFill="1" applyAlignment="1" applyProtection="1">
      <alignment horizontal="center" vertical="center" wrapText="1"/>
      <protection locked="0"/>
    </xf>
    <xf numFmtId="0" fontId="9" fillId="2" borderId="1" xfId="4" applyFont="1" applyFill="1" applyBorder="1" applyAlignment="1">
      <alignment horizontal="center" vertical="center" wrapText="1"/>
    </xf>
    <xf numFmtId="0" fontId="18" fillId="2" borderId="1" xfId="13" applyFont="1" applyFill="1" applyBorder="1" applyAlignment="1">
      <alignment horizontal="center" vertical="center" wrapText="1"/>
    </xf>
    <xf numFmtId="0" fontId="14" fillId="2" borderId="1" xfId="13" applyFont="1" applyFill="1" applyBorder="1" applyAlignment="1">
      <alignment horizontal="center"/>
    </xf>
    <xf numFmtId="0" fontId="11" fillId="2" borderId="0" xfId="13" applyFont="1" applyFill="1" applyAlignment="1">
      <alignment horizontal="center"/>
    </xf>
    <xf numFmtId="0" fontId="19" fillId="0" borderId="0" xfId="13" applyFont="1" applyAlignment="1">
      <alignment horizontal="center"/>
    </xf>
    <xf numFmtId="0" fontId="25" fillId="0" borderId="0" xfId="15" applyFont="1" applyAlignment="1" applyProtection="1">
      <alignment horizontal="center" vertical="center" wrapText="1"/>
      <protection locked="0"/>
    </xf>
    <xf numFmtId="3" fontId="13" fillId="0" borderId="1" xfId="13" applyNumberFormat="1" applyFont="1" applyBorder="1" applyAlignment="1">
      <alignment horizontal="center" vertical="center" wrapText="1"/>
    </xf>
    <xf numFmtId="3" fontId="13" fillId="2" borderId="1" xfId="13" applyNumberFormat="1" applyFont="1" applyFill="1" applyBorder="1" applyAlignment="1">
      <alignment horizontal="center" vertical="center" wrapText="1"/>
    </xf>
    <xf numFmtId="3" fontId="18" fillId="0" borderId="1" xfId="13" applyNumberFormat="1" applyFont="1" applyBorder="1" applyAlignment="1">
      <alignment horizontal="center" vertical="center" wrapText="1"/>
    </xf>
    <xf numFmtId="3" fontId="18" fillId="2" borderId="1" xfId="13" applyNumberFormat="1" applyFont="1" applyFill="1" applyBorder="1" applyAlignment="1">
      <alignment horizontal="center" vertical="center" wrapText="1"/>
    </xf>
    <xf numFmtId="3" fontId="28" fillId="0" borderId="1" xfId="13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25" fillId="0" borderId="0" xfId="15" applyFont="1" applyAlignment="1" applyProtection="1">
      <alignment horizontal="center" vertical="center" wrapText="1"/>
      <protection locked="0"/>
    </xf>
    <xf numFmtId="0" fontId="16" fillId="0" borderId="1" xfId="13" applyFont="1" applyBorder="1" applyAlignment="1">
      <alignment horizontal="center" vertical="center" wrapText="1"/>
    </xf>
    <xf numFmtId="0" fontId="23" fillId="2" borderId="1" xfId="14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right" vertical="top" wrapText="1"/>
      <protection locked="0"/>
    </xf>
    <xf numFmtId="0" fontId="25" fillId="0" borderId="0" xfId="8" applyFont="1" applyAlignment="1" applyProtection="1">
      <alignment vertical="center" wrapText="1"/>
      <protection locked="0"/>
    </xf>
  </cellXfs>
  <cellStyles count="40">
    <cellStyle name="Bình thường 2" xfId="39"/>
    <cellStyle name="Comma 2" xfId="5"/>
    <cellStyle name="Comma 2 2" xfId="10"/>
    <cellStyle name="Comma 2 3" xfId="33"/>
    <cellStyle name="Comma 3" xfId="21"/>
    <cellStyle name="Comma 4" xfId="32"/>
    <cellStyle name="Neutral 2" xfId="30"/>
    <cellStyle name="Normal" xfId="0" builtinId="0"/>
    <cellStyle name="Normal 2" xfId="1"/>
    <cellStyle name="Normal 2 17" xfId="29"/>
    <cellStyle name="Normal 2 2" xfId="6"/>
    <cellStyle name="Normal 2 2 2" xfId="13"/>
    <cellStyle name="Normal 2 2 2 2" xfId="34"/>
    <cellStyle name="Normal 2 3" xfId="7"/>
    <cellStyle name="Normal 2 3 2" xfId="9"/>
    <cellStyle name="Normal 2 3 2 2" xfId="15"/>
    <cellStyle name="Normal 2 3 3" xfId="37"/>
    <cellStyle name="Normal 2 4" xfId="11"/>
    <cellStyle name="Normal 2 41 2" xfId="24"/>
    <cellStyle name="Normal 2 44 2" xfId="23"/>
    <cellStyle name="Normal 2 46 2" xfId="38"/>
    <cellStyle name="Normal 2 5" xfId="17"/>
    <cellStyle name="Normal 2 7" xfId="25"/>
    <cellStyle name="Normal 2 8" xfId="26"/>
    <cellStyle name="Normal 2 9" xfId="27"/>
    <cellStyle name="Normal 3" xfId="2"/>
    <cellStyle name="Normal 3 2" xfId="28"/>
    <cellStyle name="Normal 4" xfId="3"/>
    <cellStyle name="Normal 4 2" xfId="14"/>
    <cellStyle name="Normal 4 3" xfId="16"/>
    <cellStyle name="Normal 4 4" xfId="8"/>
    <cellStyle name="Normal 5" xfId="12"/>
    <cellStyle name="Normal 5 2" xfId="19"/>
    <cellStyle name="Normal 5 2 2" xfId="36"/>
    <cellStyle name="Normal 5 3" xfId="31"/>
    <cellStyle name="Normal 6" xfId="22"/>
    <cellStyle name="Normal 8" xfId="18"/>
    <cellStyle name="Normal 9" xfId="20"/>
    <cellStyle name="Percent 2" xfId="35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2"/>
  <sheetViews>
    <sheetView tabSelected="1" view="pageLayout" topLeftCell="A168" zoomScaleNormal="82" zoomScaleSheetLayoutView="40" workbookViewId="0">
      <selection sqref="A1:E1"/>
    </sheetView>
  </sheetViews>
  <sheetFormatPr defaultColWidth="12" defaultRowHeight="14.3"/>
  <cols>
    <col min="1" max="1" width="8.7109375" style="1" customWidth="1"/>
    <col min="2" max="2" width="29.140625" style="1" customWidth="1"/>
    <col min="3" max="6" width="12.85546875" style="2" customWidth="1"/>
    <col min="7" max="10" width="12.85546875" style="28" customWidth="1"/>
    <col min="11" max="11" width="15" style="28" customWidth="1"/>
    <col min="12" max="12" width="13.7109375" style="28" customWidth="1"/>
    <col min="13" max="14" width="12.85546875" style="28" customWidth="1"/>
    <col min="15" max="15" width="17.140625" style="1" customWidth="1"/>
    <col min="16" max="16384" width="12" style="1"/>
  </cols>
  <sheetData>
    <row r="1" spans="1:15" s="22" customFormat="1" ht="40.6" customHeight="1">
      <c r="A1" s="44" t="s">
        <v>168</v>
      </c>
      <c r="B1" s="44"/>
      <c r="C1" s="44"/>
      <c r="D1" s="44"/>
      <c r="E1" s="44"/>
      <c r="F1" s="21"/>
      <c r="G1" s="24"/>
      <c r="H1" s="24"/>
      <c r="I1" s="24"/>
      <c r="J1" s="24"/>
      <c r="K1" s="24"/>
      <c r="L1" s="24"/>
      <c r="M1" s="43" t="s">
        <v>167</v>
      </c>
      <c r="N1" s="43"/>
      <c r="O1" s="43"/>
    </row>
    <row r="2" spans="1:15" s="23" customFormat="1" ht="51.65" customHeight="1">
      <c r="A2" s="38" t="s">
        <v>169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23" customFormat="1" ht="18.35000000000000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72.7" customHeight="1">
      <c r="A4" s="39" t="s">
        <v>0</v>
      </c>
      <c r="B4" s="40" t="s">
        <v>9</v>
      </c>
      <c r="C4" s="41" t="s">
        <v>162</v>
      </c>
      <c r="D4" s="41"/>
      <c r="E4" s="41"/>
      <c r="F4" s="41"/>
      <c r="G4" s="41" t="s">
        <v>163</v>
      </c>
      <c r="H4" s="41"/>
      <c r="I4" s="41"/>
      <c r="J4" s="41"/>
      <c r="K4" s="42" t="s">
        <v>166</v>
      </c>
      <c r="L4" s="42"/>
      <c r="M4" s="42"/>
      <c r="N4" s="42"/>
      <c r="O4" s="40" t="s">
        <v>3</v>
      </c>
    </row>
    <row r="5" spans="1:15" ht="68.95" customHeight="1">
      <c r="A5" s="39"/>
      <c r="B5" s="40"/>
      <c r="C5" s="36" t="s">
        <v>4</v>
      </c>
      <c r="D5" s="36" t="s">
        <v>5</v>
      </c>
      <c r="E5" s="36" t="s">
        <v>7</v>
      </c>
      <c r="F5" s="36" t="s">
        <v>149</v>
      </c>
      <c r="G5" s="37" t="s">
        <v>4</v>
      </c>
      <c r="H5" s="37" t="s">
        <v>5</v>
      </c>
      <c r="I5" s="37" t="s">
        <v>7</v>
      </c>
      <c r="J5" s="37" t="s">
        <v>149</v>
      </c>
      <c r="K5" s="37" t="s">
        <v>4</v>
      </c>
      <c r="L5" s="37" t="s">
        <v>5</v>
      </c>
      <c r="M5" s="37" t="s">
        <v>7</v>
      </c>
      <c r="N5" s="37" t="s">
        <v>149</v>
      </c>
      <c r="O5" s="40"/>
    </row>
    <row r="6" spans="1:15" ht="27.85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7</v>
      </c>
      <c r="G6" s="25">
        <v>8</v>
      </c>
      <c r="H6" s="25">
        <v>9</v>
      </c>
      <c r="I6" s="25">
        <v>10</v>
      </c>
      <c r="J6" s="25">
        <v>11</v>
      </c>
      <c r="K6" s="25">
        <v>12</v>
      </c>
      <c r="L6" s="25">
        <v>13</v>
      </c>
      <c r="M6" s="25">
        <v>14</v>
      </c>
      <c r="N6" s="25">
        <v>15</v>
      </c>
      <c r="O6" s="4">
        <v>16</v>
      </c>
    </row>
    <row r="7" spans="1:15" s="3" customFormat="1" ht="23.3" customHeight="1">
      <c r="A7" s="5"/>
      <c r="B7" s="6" t="s">
        <v>165</v>
      </c>
      <c r="C7" s="31">
        <f>C8+C27+C55+C70+C82+C96+C116+C127+C137</f>
        <v>1450</v>
      </c>
      <c r="D7" s="31">
        <f t="shared" ref="D7:E7" si="0">D8+D27+D55+D70+D82+D96+D116+D127+D137</f>
        <v>1571</v>
      </c>
      <c r="E7" s="31">
        <f t="shared" si="0"/>
        <v>0</v>
      </c>
      <c r="F7" s="31">
        <f>F8+F27+F55+F70+F82+F96+F116+F127+F137</f>
        <v>2004</v>
      </c>
      <c r="G7" s="32">
        <f>G8+G27+G55+G70+G82+G96+G116+G127+G137</f>
        <v>1382</v>
      </c>
      <c r="H7" s="32">
        <f>H8+H27+H55+H70+H82+H96+H116+H127+H137</f>
        <v>1465</v>
      </c>
      <c r="I7" s="32">
        <f t="shared" ref="I7:N7" si="1">I8+I27+I55+I70+I82+I96+I116+I127+I137</f>
        <v>0</v>
      </c>
      <c r="J7" s="32">
        <f t="shared" si="1"/>
        <v>1370</v>
      </c>
      <c r="K7" s="32">
        <f t="shared" si="1"/>
        <v>185</v>
      </c>
      <c r="L7" s="32">
        <f t="shared" si="1"/>
        <v>123</v>
      </c>
      <c r="M7" s="32">
        <f t="shared" si="1"/>
        <v>0</v>
      </c>
      <c r="N7" s="32">
        <f t="shared" si="1"/>
        <v>4</v>
      </c>
      <c r="O7" s="8"/>
    </row>
    <row r="8" spans="1:15" s="29" customFormat="1" ht="23.3" customHeight="1">
      <c r="A8" s="7" t="s">
        <v>1</v>
      </c>
      <c r="B8" s="6" t="s">
        <v>153</v>
      </c>
      <c r="C8" s="31">
        <f>SUM(C9:C26)</f>
        <v>193</v>
      </c>
      <c r="D8" s="31">
        <f t="shared" ref="D8:N8" si="2">SUM(D9:D26)</f>
        <v>191</v>
      </c>
      <c r="E8" s="31">
        <v>0</v>
      </c>
      <c r="F8" s="31">
        <f t="shared" si="2"/>
        <v>246</v>
      </c>
      <c r="G8" s="32">
        <f t="shared" si="2"/>
        <v>191</v>
      </c>
      <c r="H8" s="32">
        <f t="shared" si="2"/>
        <v>212</v>
      </c>
      <c r="I8" s="32">
        <f t="shared" ref="I8:I19" si="3">I9+I28+I56+I71+I83+I97+I117+I128+I138</f>
        <v>0</v>
      </c>
      <c r="J8" s="32">
        <f>SUM(J9:J26)</f>
        <v>219</v>
      </c>
      <c r="K8" s="32">
        <f t="shared" si="2"/>
        <v>18</v>
      </c>
      <c r="L8" s="32">
        <f t="shared" si="2"/>
        <v>9</v>
      </c>
      <c r="M8" s="32">
        <f t="shared" si="2"/>
        <v>0</v>
      </c>
      <c r="N8" s="32">
        <f t="shared" si="2"/>
        <v>1</v>
      </c>
      <c r="O8" s="9"/>
    </row>
    <row r="9" spans="1:15" ht="23.3" customHeight="1">
      <c r="A9" s="10">
        <v>1</v>
      </c>
      <c r="B9" s="11" t="s">
        <v>10</v>
      </c>
      <c r="C9" s="33">
        <v>11</v>
      </c>
      <c r="D9" s="33">
        <v>11</v>
      </c>
      <c r="E9" s="33">
        <v>0</v>
      </c>
      <c r="F9" s="33">
        <v>14</v>
      </c>
      <c r="G9" s="34">
        <v>11</v>
      </c>
      <c r="H9" s="34">
        <v>11</v>
      </c>
      <c r="I9" s="34">
        <f t="shared" si="3"/>
        <v>0</v>
      </c>
      <c r="J9" s="34">
        <v>11</v>
      </c>
      <c r="K9" s="34">
        <v>1</v>
      </c>
      <c r="L9" s="34">
        <v>1</v>
      </c>
      <c r="M9" s="34">
        <v>0</v>
      </c>
      <c r="N9" s="34">
        <v>0</v>
      </c>
      <c r="O9" s="13"/>
    </row>
    <row r="10" spans="1:15" ht="23.3" customHeight="1">
      <c r="A10" s="10">
        <v>2</v>
      </c>
      <c r="B10" s="11" t="s">
        <v>11</v>
      </c>
      <c r="C10" s="33">
        <v>11</v>
      </c>
      <c r="D10" s="33">
        <v>9</v>
      </c>
      <c r="E10" s="33">
        <v>0</v>
      </c>
      <c r="F10" s="33">
        <v>12</v>
      </c>
      <c r="G10" s="34">
        <v>11</v>
      </c>
      <c r="H10" s="34">
        <v>9</v>
      </c>
      <c r="I10" s="34">
        <f t="shared" si="3"/>
        <v>0</v>
      </c>
      <c r="J10" s="34">
        <v>9</v>
      </c>
      <c r="K10" s="34">
        <v>0</v>
      </c>
      <c r="L10" s="34">
        <v>0</v>
      </c>
      <c r="M10" s="34">
        <v>0</v>
      </c>
      <c r="N10" s="34">
        <v>0</v>
      </c>
      <c r="O10" s="13"/>
    </row>
    <row r="11" spans="1:15" ht="23.3" customHeight="1">
      <c r="A11" s="10">
        <v>3</v>
      </c>
      <c r="B11" s="11" t="s">
        <v>12</v>
      </c>
      <c r="C11" s="33">
        <v>11</v>
      </c>
      <c r="D11" s="33">
        <v>11</v>
      </c>
      <c r="E11" s="33">
        <v>0</v>
      </c>
      <c r="F11" s="33">
        <v>14</v>
      </c>
      <c r="G11" s="34">
        <v>11</v>
      </c>
      <c r="H11" s="34">
        <v>11</v>
      </c>
      <c r="I11" s="34">
        <f t="shared" si="3"/>
        <v>0</v>
      </c>
      <c r="J11" s="34">
        <v>12</v>
      </c>
      <c r="K11" s="34">
        <v>0</v>
      </c>
      <c r="L11" s="34">
        <v>0</v>
      </c>
      <c r="M11" s="34">
        <v>0</v>
      </c>
      <c r="N11" s="34">
        <v>0</v>
      </c>
      <c r="O11" s="13"/>
    </row>
    <row r="12" spans="1:15" ht="23.3" customHeight="1">
      <c r="A12" s="10">
        <v>4</v>
      </c>
      <c r="B12" s="11" t="s">
        <v>13</v>
      </c>
      <c r="C12" s="33">
        <v>10</v>
      </c>
      <c r="D12" s="33">
        <v>12</v>
      </c>
      <c r="E12" s="33">
        <v>0</v>
      </c>
      <c r="F12" s="33">
        <v>14</v>
      </c>
      <c r="G12" s="34">
        <v>10</v>
      </c>
      <c r="H12" s="34">
        <v>12</v>
      </c>
      <c r="I12" s="34">
        <f t="shared" si="3"/>
        <v>0</v>
      </c>
      <c r="J12" s="34">
        <v>13</v>
      </c>
      <c r="K12" s="34">
        <v>0</v>
      </c>
      <c r="L12" s="34">
        <v>1</v>
      </c>
      <c r="M12" s="34">
        <v>0</v>
      </c>
      <c r="N12" s="34">
        <v>1</v>
      </c>
      <c r="O12" s="13"/>
    </row>
    <row r="13" spans="1:15" ht="23.3" customHeight="1">
      <c r="A13" s="10">
        <v>5</v>
      </c>
      <c r="B13" s="11" t="s">
        <v>14</v>
      </c>
      <c r="C13" s="33">
        <v>11</v>
      </c>
      <c r="D13" s="33">
        <v>11</v>
      </c>
      <c r="E13" s="33">
        <v>0</v>
      </c>
      <c r="F13" s="33">
        <v>14</v>
      </c>
      <c r="G13" s="34">
        <v>11</v>
      </c>
      <c r="H13" s="34">
        <v>11</v>
      </c>
      <c r="I13" s="34">
        <f t="shared" si="3"/>
        <v>0</v>
      </c>
      <c r="J13" s="34">
        <v>12</v>
      </c>
      <c r="K13" s="34">
        <v>0</v>
      </c>
      <c r="L13" s="34">
        <v>0</v>
      </c>
      <c r="M13" s="34">
        <v>0</v>
      </c>
      <c r="N13" s="34">
        <v>0</v>
      </c>
      <c r="O13" s="13"/>
    </row>
    <row r="14" spans="1:15" ht="23.3" customHeight="1">
      <c r="A14" s="10">
        <v>6</v>
      </c>
      <c r="B14" s="11" t="s">
        <v>15</v>
      </c>
      <c r="C14" s="33">
        <v>11</v>
      </c>
      <c r="D14" s="33">
        <v>9</v>
      </c>
      <c r="E14" s="33">
        <v>0</v>
      </c>
      <c r="F14" s="33">
        <v>12</v>
      </c>
      <c r="G14" s="34">
        <v>11</v>
      </c>
      <c r="H14" s="34">
        <v>9</v>
      </c>
      <c r="I14" s="34">
        <f t="shared" si="3"/>
        <v>0</v>
      </c>
      <c r="J14" s="34">
        <v>11</v>
      </c>
      <c r="K14" s="34">
        <v>0</v>
      </c>
      <c r="L14" s="34">
        <v>0</v>
      </c>
      <c r="M14" s="34">
        <v>0</v>
      </c>
      <c r="N14" s="34">
        <v>0</v>
      </c>
      <c r="O14" s="13"/>
    </row>
    <row r="15" spans="1:15" ht="23.3" customHeight="1">
      <c r="A15" s="10">
        <v>7</v>
      </c>
      <c r="B15" s="11" t="s">
        <v>16</v>
      </c>
      <c r="C15" s="33">
        <v>11</v>
      </c>
      <c r="D15" s="33">
        <v>9</v>
      </c>
      <c r="E15" s="33">
        <v>0</v>
      </c>
      <c r="F15" s="33">
        <v>12</v>
      </c>
      <c r="G15" s="34">
        <v>11</v>
      </c>
      <c r="H15" s="34">
        <v>9</v>
      </c>
      <c r="I15" s="34">
        <f t="shared" si="3"/>
        <v>0</v>
      </c>
      <c r="J15" s="34">
        <v>9</v>
      </c>
      <c r="K15" s="34">
        <v>1</v>
      </c>
      <c r="L15" s="34">
        <v>0</v>
      </c>
      <c r="M15" s="34">
        <v>0</v>
      </c>
      <c r="N15" s="34">
        <v>0</v>
      </c>
      <c r="O15" s="13"/>
    </row>
    <row r="16" spans="1:15" ht="23.3" customHeight="1">
      <c r="A16" s="10">
        <v>8</v>
      </c>
      <c r="B16" s="11" t="s">
        <v>17</v>
      </c>
      <c r="C16" s="33">
        <v>9</v>
      </c>
      <c r="D16" s="33">
        <v>13</v>
      </c>
      <c r="E16" s="33">
        <v>0</v>
      </c>
      <c r="F16" s="33">
        <v>14</v>
      </c>
      <c r="G16" s="34">
        <v>9</v>
      </c>
      <c r="H16" s="34">
        <v>13</v>
      </c>
      <c r="I16" s="34">
        <f t="shared" si="3"/>
        <v>0</v>
      </c>
      <c r="J16" s="34">
        <v>14</v>
      </c>
      <c r="K16" s="34">
        <v>0</v>
      </c>
      <c r="L16" s="34">
        <v>0</v>
      </c>
      <c r="M16" s="34">
        <v>0</v>
      </c>
      <c r="N16" s="34">
        <v>0</v>
      </c>
      <c r="O16" s="13"/>
    </row>
    <row r="17" spans="1:15" ht="23.3" customHeight="1">
      <c r="A17" s="10">
        <v>9</v>
      </c>
      <c r="B17" s="11" t="s">
        <v>18</v>
      </c>
      <c r="C17" s="33">
        <v>11</v>
      </c>
      <c r="D17" s="33">
        <v>11</v>
      </c>
      <c r="E17" s="33">
        <v>0</v>
      </c>
      <c r="F17" s="33">
        <v>14</v>
      </c>
      <c r="G17" s="34">
        <v>11</v>
      </c>
      <c r="H17" s="34">
        <v>11</v>
      </c>
      <c r="I17" s="34">
        <f t="shared" si="3"/>
        <v>0</v>
      </c>
      <c r="J17" s="34">
        <v>14</v>
      </c>
      <c r="K17" s="34">
        <v>2</v>
      </c>
      <c r="L17" s="34">
        <v>0</v>
      </c>
      <c r="M17" s="34">
        <v>0</v>
      </c>
      <c r="N17" s="34">
        <v>0</v>
      </c>
      <c r="O17" s="13"/>
    </row>
    <row r="18" spans="1:15" ht="23.3" customHeight="1">
      <c r="A18" s="10">
        <v>10</v>
      </c>
      <c r="B18" s="11" t="s">
        <v>19</v>
      </c>
      <c r="C18" s="33">
        <v>11</v>
      </c>
      <c r="D18" s="33">
        <v>11</v>
      </c>
      <c r="E18" s="33">
        <v>0</v>
      </c>
      <c r="F18" s="33">
        <v>14</v>
      </c>
      <c r="G18" s="34">
        <v>11</v>
      </c>
      <c r="H18" s="34">
        <v>11</v>
      </c>
      <c r="I18" s="34">
        <f t="shared" si="3"/>
        <v>0</v>
      </c>
      <c r="J18" s="34">
        <v>12</v>
      </c>
      <c r="K18" s="34">
        <v>3</v>
      </c>
      <c r="L18" s="34">
        <v>0</v>
      </c>
      <c r="M18" s="34">
        <v>0</v>
      </c>
      <c r="N18" s="34">
        <v>0</v>
      </c>
      <c r="O18" s="13"/>
    </row>
    <row r="19" spans="1:15" ht="23.3" customHeight="1">
      <c r="A19" s="10">
        <v>11</v>
      </c>
      <c r="B19" s="11" t="s">
        <v>20</v>
      </c>
      <c r="C19" s="33">
        <v>11</v>
      </c>
      <c r="D19" s="33">
        <v>11</v>
      </c>
      <c r="E19" s="33">
        <v>0</v>
      </c>
      <c r="F19" s="33">
        <v>14</v>
      </c>
      <c r="G19" s="34">
        <v>10</v>
      </c>
      <c r="H19" s="34">
        <v>12</v>
      </c>
      <c r="I19" s="34">
        <f t="shared" si="3"/>
        <v>0</v>
      </c>
      <c r="J19" s="34">
        <v>13</v>
      </c>
      <c r="K19" s="34"/>
      <c r="L19" s="34">
        <v>1</v>
      </c>
      <c r="M19" s="34">
        <v>0</v>
      </c>
      <c r="N19" s="34">
        <v>0</v>
      </c>
      <c r="O19" s="13"/>
    </row>
    <row r="20" spans="1:15" ht="23.3" customHeight="1">
      <c r="A20" s="10">
        <v>12</v>
      </c>
      <c r="B20" s="11" t="s">
        <v>21</v>
      </c>
      <c r="C20" s="33">
        <v>11</v>
      </c>
      <c r="D20" s="33">
        <v>11</v>
      </c>
      <c r="E20" s="33">
        <v>0</v>
      </c>
      <c r="F20" s="33">
        <v>14</v>
      </c>
      <c r="G20" s="34">
        <v>11</v>
      </c>
      <c r="H20" s="34">
        <v>11</v>
      </c>
      <c r="I20" s="34">
        <f t="shared" ref="I20:I51" si="4">I21+I40+I68+I83+I95+I109+I129+I140+I150</f>
        <v>0</v>
      </c>
      <c r="J20" s="34">
        <v>14</v>
      </c>
      <c r="K20" s="34">
        <v>1</v>
      </c>
      <c r="L20" s="34">
        <v>0</v>
      </c>
      <c r="M20" s="34">
        <v>0</v>
      </c>
      <c r="N20" s="34">
        <v>0</v>
      </c>
      <c r="O20" s="13"/>
    </row>
    <row r="21" spans="1:15" ht="23.3" customHeight="1">
      <c r="A21" s="10">
        <v>13</v>
      </c>
      <c r="B21" s="11" t="s">
        <v>22</v>
      </c>
      <c r="C21" s="33">
        <v>11</v>
      </c>
      <c r="D21" s="33">
        <v>11</v>
      </c>
      <c r="E21" s="33">
        <v>0</v>
      </c>
      <c r="F21" s="33">
        <v>14</v>
      </c>
      <c r="G21" s="34">
        <v>11</v>
      </c>
      <c r="H21" s="34">
        <v>11</v>
      </c>
      <c r="I21" s="34">
        <f t="shared" si="4"/>
        <v>0</v>
      </c>
      <c r="J21" s="34">
        <v>12</v>
      </c>
      <c r="K21" s="34"/>
      <c r="L21" s="34">
        <v>0</v>
      </c>
      <c r="M21" s="34">
        <v>0</v>
      </c>
      <c r="N21" s="34">
        <v>0</v>
      </c>
      <c r="O21" s="13"/>
    </row>
    <row r="22" spans="1:15" ht="23.3" customHeight="1">
      <c r="A22" s="10">
        <v>14</v>
      </c>
      <c r="B22" s="11" t="s">
        <v>23</v>
      </c>
      <c r="C22" s="33">
        <v>11</v>
      </c>
      <c r="D22" s="33">
        <v>11</v>
      </c>
      <c r="E22" s="33">
        <v>0</v>
      </c>
      <c r="F22" s="33">
        <v>16</v>
      </c>
      <c r="G22" s="34">
        <v>10</v>
      </c>
      <c r="H22" s="34">
        <v>16</v>
      </c>
      <c r="I22" s="34">
        <f t="shared" si="4"/>
        <v>0</v>
      </c>
      <c r="J22" s="34">
        <v>16</v>
      </c>
      <c r="K22" s="34">
        <v>4</v>
      </c>
      <c r="L22" s="34">
        <v>3</v>
      </c>
      <c r="M22" s="34">
        <v>0</v>
      </c>
      <c r="N22" s="34">
        <v>0</v>
      </c>
      <c r="O22" s="13"/>
    </row>
    <row r="23" spans="1:15" ht="23.3" customHeight="1">
      <c r="A23" s="10">
        <v>15</v>
      </c>
      <c r="B23" s="11" t="s">
        <v>24</v>
      </c>
      <c r="C23" s="33">
        <v>10</v>
      </c>
      <c r="D23" s="33">
        <v>8</v>
      </c>
      <c r="E23" s="33">
        <v>0</v>
      </c>
      <c r="F23" s="33">
        <v>12</v>
      </c>
      <c r="G23" s="34">
        <v>10</v>
      </c>
      <c r="H23" s="34">
        <v>8</v>
      </c>
      <c r="I23" s="34">
        <f t="shared" si="4"/>
        <v>0</v>
      </c>
      <c r="J23" s="34">
        <v>11</v>
      </c>
      <c r="K23" s="34"/>
      <c r="L23" s="34">
        <v>0</v>
      </c>
      <c r="M23" s="34">
        <v>0</v>
      </c>
      <c r="N23" s="34">
        <v>0</v>
      </c>
      <c r="O23" s="13"/>
    </row>
    <row r="24" spans="1:15" ht="23.3" customHeight="1">
      <c r="A24" s="10">
        <v>16</v>
      </c>
      <c r="B24" s="11" t="s">
        <v>25</v>
      </c>
      <c r="C24" s="33">
        <v>11</v>
      </c>
      <c r="D24" s="33">
        <v>11</v>
      </c>
      <c r="E24" s="33">
        <v>0</v>
      </c>
      <c r="F24" s="33">
        <v>15</v>
      </c>
      <c r="G24" s="34">
        <v>11</v>
      </c>
      <c r="H24" s="34">
        <v>19</v>
      </c>
      <c r="I24" s="34">
        <f t="shared" si="4"/>
        <v>0</v>
      </c>
      <c r="J24" s="34">
        <v>14</v>
      </c>
      <c r="K24" s="34">
        <v>6</v>
      </c>
      <c r="L24" s="34">
        <v>3</v>
      </c>
      <c r="M24" s="34">
        <v>0</v>
      </c>
      <c r="N24" s="34">
        <v>0</v>
      </c>
      <c r="O24" s="13"/>
    </row>
    <row r="25" spans="1:15" ht="23.3" customHeight="1">
      <c r="A25" s="10">
        <v>17</v>
      </c>
      <c r="B25" s="11" t="s">
        <v>26</v>
      </c>
      <c r="C25" s="33">
        <v>10</v>
      </c>
      <c r="D25" s="33">
        <v>10</v>
      </c>
      <c r="E25" s="33">
        <v>0</v>
      </c>
      <c r="F25" s="33">
        <v>12</v>
      </c>
      <c r="G25" s="34">
        <v>10</v>
      </c>
      <c r="H25" s="34">
        <v>10</v>
      </c>
      <c r="I25" s="34">
        <f t="shared" si="4"/>
        <v>0</v>
      </c>
      <c r="J25" s="34">
        <v>9</v>
      </c>
      <c r="K25" s="34"/>
      <c r="L25" s="34">
        <v>0</v>
      </c>
      <c r="M25" s="34">
        <v>0</v>
      </c>
      <c r="N25" s="34">
        <v>0</v>
      </c>
      <c r="O25" s="13"/>
    </row>
    <row r="26" spans="1:15" ht="23.3" customHeight="1">
      <c r="A26" s="10">
        <v>18</v>
      </c>
      <c r="B26" s="11" t="s">
        <v>27</v>
      </c>
      <c r="C26" s="33">
        <v>11</v>
      </c>
      <c r="D26" s="33">
        <v>11</v>
      </c>
      <c r="E26" s="33">
        <v>0</v>
      </c>
      <c r="F26" s="33">
        <v>15</v>
      </c>
      <c r="G26" s="34">
        <v>11</v>
      </c>
      <c r="H26" s="34">
        <v>18</v>
      </c>
      <c r="I26" s="34">
        <f t="shared" si="4"/>
        <v>0</v>
      </c>
      <c r="J26" s="34">
        <v>13</v>
      </c>
      <c r="K26" s="34"/>
      <c r="L26" s="34">
        <v>0</v>
      </c>
      <c r="M26" s="34">
        <v>0</v>
      </c>
      <c r="N26" s="34">
        <v>0</v>
      </c>
      <c r="O26" s="13"/>
    </row>
    <row r="27" spans="1:15" s="3" customFormat="1" ht="23.3" customHeight="1">
      <c r="A27" s="7" t="s">
        <v>2</v>
      </c>
      <c r="B27" s="6" t="s">
        <v>154</v>
      </c>
      <c r="C27" s="31">
        <f>SUM(C28:C54)</f>
        <v>287</v>
      </c>
      <c r="D27" s="31">
        <f t="shared" ref="D27:N27" si="5">SUM(D28:D54)</f>
        <v>281</v>
      </c>
      <c r="E27" s="31">
        <v>0</v>
      </c>
      <c r="F27" s="31">
        <f t="shared" si="5"/>
        <v>376</v>
      </c>
      <c r="G27" s="32">
        <f t="shared" si="5"/>
        <v>282</v>
      </c>
      <c r="H27" s="32">
        <f t="shared" si="5"/>
        <v>272</v>
      </c>
      <c r="I27" s="32">
        <f t="shared" si="4"/>
        <v>0</v>
      </c>
      <c r="J27" s="32">
        <f>SUM(J28:J54)</f>
        <v>285</v>
      </c>
      <c r="K27" s="32">
        <f t="shared" si="5"/>
        <v>45</v>
      </c>
      <c r="L27" s="32">
        <f t="shared" si="5"/>
        <v>21</v>
      </c>
      <c r="M27" s="32">
        <v>0</v>
      </c>
      <c r="N27" s="32">
        <f t="shared" si="5"/>
        <v>0</v>
      </c>
      <c r="O27" s="9"/>
    </row>
    <row r="28" spans="1:15" ht="23.3" customHeight="1">
      <c r="A28" s="10">
        <v>1</v>
      </c>
      <c r="B28" s="16" t="s">
        <v>28</v>
      </c>
      <c r="C28" s="33">
        <v>10</v>
      </c>
      <c r="D28" s="33">
        <v>10</v>
      </c>
      <c r="E28" s="33">
        <v>0</v>
      </c>
      <c r="F28" s="33">
        <v>12</v>
      </c>
      <c r="G28" s="34">
        <v>10</v>
      </c>
      <c r="H28" s="34">
        <v>10</v>
      </c>
      <c r="I28" s="34">
        <f t="shared" si="4"/>
        <v>0</v>
      </c>
      <c r="J28" s="34">
        <v>7</v>
      </c>
      <c r="K28" s="34">
        <v>2</v>
      </c>
      <c r="L28" s="34">
        <v>0</v>
      </c>
      <c r="M28" s="34">
        <v>0</v>
      </c>
      <c r="N28" s="34">
        <v>0</v>
      </c>
      <c r="O28" s="13"/>
    </row>
    <row r="29" spans="1:15" ht="23.3" customHeight="1">
      <c r="A29" s="10">
        <v>2</v>
      </c>
      <c r="B29" s="11" t="s">
        <v>29</v>
      </c>
      <c r="C29" s="33">
        <v>11</v>
      </c>
      <c r="D29" s="33">
        <v>11</v>
      </c>
      <c r="E29" s="33">
        <v>0</v>
      </c>
      <c r="F29" s="33">
        <v>16</v>
      </c>
      <c r="G29" s="34">
        <v>11</v>
      </c>
      <c r="H29" s="34">
        <v>9</v>
      </c>
      <c r="I29" s="34">
        <f t="shared" si="4"/>
        <v>0</v>
      </c>
      <c r="J29" s="34">
        <v>9</v>
      </c>
      <c r="K29" s="34">
        <v>1</v>
      </c>
      <c r="L29" s="34">
        <v>0</v>
      </c>
      <c r="M29" s="34">
        <v>0</v>
      </c>
      <c r="N29" s="34">
        <v>0</v>
      </c>
      <c r="O29" s="13"/>
    </row>
    <row r="30" spans="1:15" ht="23.3" customHeight="1">
      <c r="A30" s="10">
        <v>3</v>
      </c>
      <c r="B30" s="11" t="s">
        <v>30</v>
      </c>
      <c r="C30" s="33">
        <v>11</v>
      </c>
      <c r="D30" s="33">
        <v>11</v>
      </c>
      <c r="E30" s="33">
        <v>0</v>
      </c>
      <c r="F30" s="33">
        <v>15</v>
      </c>
      <c r="G30" s="34">
        <v>11</v>
      </c>
      <c r="H30" s="34">
        <v>11</v>
      </c>
      <c r="I30" s="34">
        <f t="shared" si="4"/>
        <v>0</v>
      </c>
      <c r="J30" s="34">
        <v>11</v>
      </c>
      <c r="K30" s="34">
        <v>3</v>
      </c>
      <c r="L30" s="34">
        <v>1</v>
      </c>
      <c r="M30" s="34">
        <v>0</v>
      </c>
      <c r="N30" s="34">
        <v>0</v>
      </c>
      <c r="O30" s="13"/>
    </row>
    <row r="31" spans="1:15" ht="23.3" customHeight="1">
      <c r="A31" s="10">
        <v>4</v>
      </c>
      <c r="B31" s="11" t="s">
        <v>31</v>
      </c>
      <c r="C31" s="33">
        <v>11</v>
      </c>
      <c r="D31" s="33">
        <v>11</v>
      </c>
      <c r="E31" s="33">
        <v>0</v>
      </c>
      <c r="F31" s="33">
        <v>15</v>
      </c>
      <c r="G31" s="34">
        <v>11</v>
      </c>
      <c r="H31" s="34">
        <v>11</v>
      </c>
      <c r="I31" s="34">
        <f t="shared" si="4"/>
        <v>0</v>
      </c>
      <c r="J31" s="34">
        <v>10</v>
      </c>
      <c r="K31" s="34">
        <v>1</v>
      </c>
      <c r="L31" s="34">
        <v>0</v>
      </c>
      <c r="M31" s="34">
        <v>0</v>
      </c>
      <c r="N31" s="34">
        <v>0</v>
      </c>
      <c r="O31" s="13"/>
    </row>
    <row r="32" spans="1:15" ht="23.3" customHeight="1">
      <c r="A32" s="10">
        <v>5</v>
      </c>
      <c r="B32" s="11" t="s">
        <v>32</v>
      </c>
      <c r="C32" s="33">
        <v>11</v>
      </c>
      <c r="D32" s="33">
        <v>11</v>
      </c>
      <c r="E32" s="33">
        <v>0</v>
      </c>
      <c r="F32" s="33">
        <v>15</v>
      </c>
      <c r="G32" s="34">
        <v>11</v>
      </c>
      <c r="H32" s="34">
        <v>10</v>
      </c>
      <c r="I32" s="34">
        <f t="shared" si="4"/>
        <v>0</v>
      </c>
      <c r="J32" s="34">
        <v>11</v>
      </c>
      <c r="K32" s="34">
        <v>2</v>
      </c>
      <c r="L32" s="34">
        <v>0</v>
      </c>
      <c r="M32" s="34">
        <v>0</v>
      </c>
      <c r="N32" s="34">
        <v>0</v>
      </c>
      <c r="O32" s="13"/>
    </row>
    <row r="33" spans="1:15" ht="23.3" customHeight="1">
      <c r="A33" s="10">
        <v>6</v>
      </c>
      <c r="B33" s="16" t="s">
        <v>33</v>
      </c>
      <c r="C33" s="33">
        <v>10</v>
      </c>
      <c r="D33" s="33">
        <v>10</v>
      </c>
      <c r="E33" s="33">
        <v>0</v>
      </c>
      <c r="F33" s="33">
        <v>12</v>
      </c>
      <c r="G33" s="34">
        <v>10</v>
      </c>
      <c r="H33" s="34">
        <v>10</v>
      </c>
      <c r="I33" s="34">
        <f t="shared" si="4"/>
        <v>0</v>
      </c>
      <c r="J33" s="34">
        <v>11</v>
      </c>
      <c r="K33" s="34">
        <v>0</v>
      </c>
      <c r="L33" s="34">
        <v>2</v>
      </c>
      <c r="M33" s="34">
        <v>0</v>
      </c>
      <c r="N33" s="34">
        <v>0</v>
      </c>
      <c r="O33" s="13"/>
    </row>
    <row r="34" spans="1:15" ht="23.3" customHeight="1">
      <c r="A34" s="10">
        <v>7</v>
      </c>
      <c r="B34" s="16" t="s">
        <v>34</v>
      </c>
      <c r="C34" s="33">
        <v>10</v>
      </c>
      <c r="D34" s="33">
        <v>10</v>
      </c>
      <c r="E34" s="33">
        <v>0</v>
      </c>
      <c r="F34" s="33">
        <v>12</v>
      </c>
      <c r="G34" s="34">
        <v>10</v>
      </c>
      <c r="H34" s="34">
        <v>10</v>
      </c>
      <c r="I34" s="34">
        <f t="shared" si="4"/>
        <v>0</v>
      </c>
      <c r="J34" s="34">
        <v>9</v>
      </c>
      <c r="K34" s="34">
        <v>3</v>
      </c>
      <c r="L34" s="34">
        <v>2</v>
      </c>
      <c r="M34" s="34">
        <v>0</v>
      </c>
      <c r="N34" s="34">
        <v>0</v>
      </c>
      <c r="O34" s="13"/>
    </row>
    <row r="35" spans="1:15" ht="23.3" customHeight="1">
      <c r="A35" s="10">
        <v>8</v>
      </c>
      <c r="B35" s="16" t="s">
        <v>35</v>
      </c>
      <c r="C35" s="33">
        <v>10</v>
      </c>
      <c r="D35" s="33">
        <v>10</v>
      </c>
      <c r="E35" s="33">
        <v>0</v>
      </c>
      <c r="F35" s="33">
        <v>12</v>
      </c>
      <c r="G35" s="34">
        <v>10</v>
      </c>
      <c r="H35" s="34">
        <v>10</v>
      </c>
      <c r="I35" s="34">
        <f t="shared" si="4"/>
        <v>0</v>
      </c>
      <c r="J35" s="34">
        <v>11</v>
      </c>
      <c r="K35" s="34">
        <v>1</v>
      </c>
      <c r="L35" s="34">
        <v>0</v>
      </c>
      <c r="M35" s="34">
        <v>0</v>
      </c>
      <c r="N35" s="34">
        <v>0</v>
      </c>
      <c r="O35" s="13"/>
    </row>
    <row r="36" spans="1:15" ht="23.3" customHeight="1">
      <c r="A36" s="10">
        <v>9</v>
      </c>
      <c r="B36" s="16" t="s">
        <v>36</v>
      </c>
      <c r="C36" s="33">
        <v>10</v>
      </c>
      <c r="D36" s="33">
        <v>8</v>
      </c>
      <c r="E36" s="33">
        <v>0</v>
      </c>
      <c r="F36" s="33">
        <v>10</v>
      </c>
      <c r="G36" s="34">
        <v>9</v>
      </c>
      <c r="H36" s="34">
        <v>8</v>
      </c>
      <c r="I36" s="34">
        <f t="shared" si="4"/>
        <v>0</v>
      </c>
      <c r="J36" s="34">
        <v>8</v>
      </c>
      <c r="K36" s="34">
        <v>2</v>
      </c>
      <c r="L36" s="34">
        <v>0</v>
      </c>
      <c r="M36" s="34">
        <v>0</v>
      </c>
      <c r="N36" s="34">
        <v>0</v>
      </c>
      <c r="O36" s="13"/>
    </row>
    <row r="37" spans="1:15" ht="23.3" customHeight="1">
      <c r="A37" s="10">
        <v>10</v>
      </c>
      <c r="B37" s="16" t="s">
        <v>37</v>
      </c>
      <c r="C37" s="33">
        <v>10</v>
      </c>
      <c r="D37" s="33">
        <v>10</v>
      </c>
      <c r="E37" s="33">
        <v>0</v>
      </c>
      <c r="F37" s="33">
        <v>12</v>
      </c>
      <c r="G37" s="34">
        <v>10</v>
      </c>
      <c r="H37" s="34">
        <v>10</v>
      </c>
      <c r="I37" s="34">
        <f t="shared" si="4"/>
        <v>0</v>
      </c>
      <c r="J37" s="34">
        <v>11</v>
      </c>
      <c r="K37" s="34">
        <v>1</v>
      </c>
      <c r="L37" s="34">
        <v>1</v>
      </c>
      <c r="M37" s="34">
        <v>0</v>
      </c>
      <c r="N37" s="34">
        <v>0</v>
      </c>
      <c r="O37" s="13"/>
    </row>
    <row r="38" spans="1:15" ht="23.3" customHeight="1">
      <c r="A38" s="10">
        <v>11</v>
      </c>
      <c r="B38" s="11" t="s">
        <v>38</v>
      </c>
      <c r="C38" s="33">
        <v>11</v>
      </c>
      <c r="D38" s="33">
        <v>11</v>
      </c>
      <c r="E38" s="33">
        <v>0</v>
      </c>
      <c r="F38" s="33">
        <v>15</v>
      </c>
      <c r="G38" s="34">
        <v>11</v>
      </c>
      <c r="H38" s="34">
        <v>11</v>
      </c>
      <c r="I38" s="34">
        <f t="shared" si="4"/>
        <v>0</v>
      </c>
      <c r="J38" s="34">
        <v>11</v>
      </c>
      <c r="K38" s="34">
        <v>3</v>
      </c>
      <c r="L38" s="34">
        <v>2</v>
      </c>
      <c r="M38" s="34">
        <v>0</v>
      </c>
      <c r="N38" s="34">
        <v>0</v>
      </c>
      <c r="O38" s="13"/>
    </row>
    <row r="39" spans="1:15" ht="23.3" customHeight="1">
      <c r="A39" s="10">
        <v>12</v>
      </c>
      <c r="B39" s="11" t="s">
        <v>39</v>
      </c>
      <c r="C39" s="33">
        <v>11</v>
      </c>
      <c r="D39" s="33">
        <v>11</v>
      </c>
      <c r="E39" s="33">
        <v>0</v>
      </c>
      <c r="F39" s="33">
        <v>15</v>
      </c>
      <c r="G39" s="34">
        <v>11</v>
      </c>
      <c r="H39" s="34">
        <v>10</v>
      </c>
      <c r="I39" s="34">
        <f t="shared" si="4"/>
        <v>0</v>
      </c>
      <c r="J39" s="34">
        <v>10</v>
      </c>
      <c r="K39" s="34">
        <v>1</v>
      </c>
      <c r="L39" s="34">
        <v>1</v>
      </c>
      <c r="M39" s="34">
        <v>0</v>
      </c>
      <c r="N39" s="34">
        <v>0</v>
      </c>
      <c r="O39" s="13"/>
    </row>
    <row r="40" spans="1:15" ht="23.3" customHeight="1">
      <c r="A40" s="10">
        <v>13</v>
      </c>
      <c r="B40" s="11" t="s">
        <v>40</v>
      </c>
      <c r="C40" s="33">
        <v>11</v>
      </c>
      <c r="D40" s="33">
        <v>11</v>
      </c>
      <c r="E40" s="33">
        <v>0</v>
      </c>
      <c r="F40" s="33">
        <v>16</v>
      </c>
      <c r="G40" s="34">
        <v>11</v>
      </c>
      <c r="H40" s="34">
        <v>11</v>
      </c>
      <c r="I40" s="34">
        <f t="shared" si="4"/>
        <v>0</v>
      </c>
      <c r="J40" s="34">
        <v>8</v>
      </c>
      <c r="K40" s="34">
        <v>0</v>
      </c>
      <c r="L40" s="34">
        <v>1</v>
      </c>
      <c r="M40" s="34">
        <v>0</v>
      </c>
      <c r="N40" s="34">
        <v>0</v>
      </c>
      <c r="O40" s="13"/>
    </row>
    <row r="41" spans="1:15" ht="23.3" customHeight="1">
      <c r="A41" s="10">
        <v>14</v>
      </c>
      <c r="B41" s="11" t="s">
        <v>41</v>
      </c>
      <c r="C41" s="33">
        <v>11</v>
      </c>
      <c r="D41" s="33">
        <v>11</v>
      </c>
      <c r="E41" s="33">
        <v>0</v>
      </c>
      <c r="F41" s="33">
        <v>16</v>
      </c>
      <c r="G41" s="34">
        <v>11</v>
      </c>
      <c r="H41" s="34">
        <v>10</v>
      </c>
      <c r="I41" s="34">
        <f t="shared" si="4"/>
        <v>0</v>
      </c>
      <c r="J41" s="34">
        <v>13</v>
      </c>
      <c r="K41" s="34">
        <v>1</v>
      </c>
      <c r="L41" s="34">
        <v>1</v>
      </c>
      <c r="M41" s="34">
        <v>0</v>
      </c>
      <c r="N41" s="34">
        <v>0</v>
      </c>
      <c r="O41" s="13"/>
    </row>
    <row r="42" spans="1:15" ht="23.3" customHeight="1">
      <c r="A42" s="10">
        <v>15</v>
      </c>
      <c r="B42" s="11" t="s">
        <v>42</v>
      </c>
      <c r="C42" s="33">
        <v>11</v>
      </c>
      <c r="D42" s="33">
        <v>9</v>
      </c>
      <c r="E42" s="33">
        <v>0</v>
      </c>
      <c r="F42" s="33">
        <v>13</v>
      </c>
      <c r="G42" s="34">
        <v>11</v>
      </c>
      <c r="H42" s="34">
        <v>8</v>
      </c>
      <c r="I42" s="34">
        <f t="shared" si="4"/>
        <v>0</v>
      </c>
      <c r="J42" s="34">
        <v>8</v>
      </c>
      <c r="K42" s="34">
        <v>4</v>
      </c>
      <c r="L42" s="34">
        <v>0</v>
      </c>
      <c r="M42" s="34">
        <v>0</v>
      </c>
      <c r="N42" s="34">
        <v>0</v>
      </c>
      <c r="O42" s="13"/>
    </row>
    <row r="43" spans="1:15" ht="23.3" customHeight="1">
      <c r="A43" s="10">
        <v>16</v>
      </c>
      <c r="B43" s="11" t="s">
        <v>43</v>
      </c>
      <c r="C43" s="33">
        <v>11</v>
      </c>
      <c r="D43" s="33">
        <v>11</v>
      </c>
      <c r="E43" s="33">
        <v>0</v>
      </c>
      <c r="F43" s="33">
        <v>15</v>
      </c>
      <c r="G43" s="34">
        <v>11</v>
      </c>
      <c r="H43" s="34">
        <v>11</v>
      </c>
      <c r="I43" s="34">
        <f t="shared" si="4"/>
        <v>0</v>
      </c>
      <c r="J43" s="34">
        <v>12</v>
      </c>
      <c r="K43" s="34">
        <v>2</v>
      </c>
      <c r="L43" s="34">
        <v>0</v>
      </c>
      <c r="M43" s="34">
        <v>0</v>
      </c>
      <c r="N43" s="34">
        <v>0</v>
      </c>
      <c r="O43" s="13"/>
    </row>
    <row r="44" spans="1:15" ht="23.3" customHeight="1">
      <c r="A44" s="10">
        <v>17</v>
      </c>
      <c r="B44" s="11" t="s">
        <v>44</v>
      </c>
      <c r="C44" s="33">
        <v>11</v>
      </c>
      <c r="D44" s="33">
        <v>11</v>
      </c>
      <c r="E44" s="33">
        <v>0</v>
      </c>
      <c r="F44" s="33">
        <v>15</v>
      </c>
      <c r="G44" s="34">
        <v>11</v>
      </c>
      <c r="H44" s="34">
        <v>10</v>
      </c>
      <c r="I44" s="34">
        <f t="shared" si="4"/>
        <v>0</v>
      </c>
      <c r="J44" s="34">
        <v>13</v>
      </c>
      <c r="K44" s="34">
        <v>3</v>
      </c>
      <c r="L44" s="34">
        <v>1</v>
      </c>
      <c r="M44" s="34">
        <v>0</v>
      </c>
      <c r="N44" s="34">
        <v>0</v>
      </c>
      <c r="O44" s="13"/>
    </row>
    <row r="45" spans="1:15" ht="23.3" customHeight="1">
      <c r="A45" s="10">
        <v>18</v>
      </c>
      <c r="B45" s="11" t="s">
        <v>45</v>
      </c>
      <c r="C45" s="33">
        <v>11</v>
      </c>
      <c r="D45" s="33">
        <v>11</v>
      </c>
      <c r="E45" s="33">
        <v>0</v>
      </c>
      <c r="F45" s="33">
        <v>15</v>
      </c>
      <c r="G45" s="34">
        <v>11</v>
      </c>
      <c r="H45" s="34">
        <v>11</v>
      </c>
      <c r="I45" s="34">
        <f t="shared" si="4"/>
        <v>0</v>
      </c>
      <c r="J45" s="34">
        <v>12</v>
      </c>
      <c r="K45" s="34">
        <v>2</v>
      </c>
      <c r="L45" s="34">
        <v>0</v>
      </c>
      <c r="M45" s="34">
        <v>0</v>
      </c>
      <c r="N45" s="34">
        <v>0</v>
      </c>
      <c r="O45" s="13"/>
    </row>
    <row r="46" spans="1:15" ht="23.3" customHeight="1">
      <c r="A46" s="10">
        <v>19</v>
      </c>
      <c r="B46" s="11" t="s">
        <v>46</v>
      </c>
      <c r="C46" s="33">
        <v>11</v>
      </c>
      <c r="D46" s="33">
        <v>11</v>
      </c>
      <c r="E46" s="33">
        <v>0</v>
      </c>
      <c r="F46" s="33">
        <v>15</v>
      </c>
      <c r="G46" s="34">
        <v>11</v>
      </c>
      <c r="H46" s="34">
        <v>11</v>
      </c>
      <c r="I46" s="34">
        <f t="shared" si="4"/>
        <v>0</v>
      </c>
      <c r="J46" s="34">
        <v>13</v>
      </c>
      <c r="K46" s="34">
        <v>3</v>
      </c>
      <c r="L46" s="34">
        <v>3</v>
      </c>
      <c r="M46" s="34">
        <v>0</v>
      </c>
      <c r="N46" s="34">
        <v>0</v>
      </c>
      <c r="O46" s="13"/>
    </row>
    <row r="47" spans="1:15" ht="23.3" customHeight="1">
      <c r="A47" s="10">
        <v>20</v>
      </c>
      <c r="B47" s="16" t="s">
        <v>47</v>
      </c>
      <c r="C47" s="33">
        <v>10</v>
      </c>
      <c r="D47" s="33">
        <v>10</v>
      </c>
      <c r="E47" s="33">
        <v>0</v>
      </c>
      <c r="F47" s="33">
        <v>13</v>
      </c>
      <c r="G47" s="34">
        <v>10</v>
      </c>
      <c r="H47" s="34">
        <v>10</v>
      </c>
      <c r="I47" s="34">
        <f t="shared" si="4"/>
        <v>0</v>
      </c>
      <c r="J47" s="34">
        <v>13</v>
      </c>
      <c r="K47" s="34">
        <v>2</v>
      </c>
      <c r="L47" s="34">
        <v>2</v>
      </c>
      <c r="M47" s="34">
        <v>0</v>
      </c>
      <c r="N47" s="34">
        <v>0</v>
      </c>
      <c r="O47" s="13"/>
    </row>
    <row r="48" spans="1:15" ht="23.3" customHeight="1">
      <c r="A48" s="10">
        <v>21</v>
      </c>
      <c r="B48" s="16" t="s">
        <v>48</v>
      </c>
      <c r="C48" s="33">
        <v>10</v>
      </c>
      <c r="D48" s="33">
        <v>10</v>
      </c>
      <c r="E48" s="33">
        <v>0</v>
      </c>
      <c r="F48" s="33">
        <v>12</v>
      </c>
      <c r="G48" s="34">
        <v>9</v>
      </c>
      <c r="H48" s="34">
        <v>10</v>
      </c>
      <c r="I48" s="34">
        <f t="shared" si="4"/>
        <v>0</v>
      </c>
      <c r="J48" s="34">
        <v>10</v>
      </c>
      <c r="K48" s="34">
        <v>1</v>
      </c>
      <c r="L48" s="34">
        <v>0</v>
      </c>
      <c r="M48" s="34">
        <v>0</v>
      </c>
      <c r="N48" s="34">
        <v>0</v>
      </c>
      <c r="O48" s="13"/>
    </row>
    <row r="49" spans="1:15" ht="23.3" customHeight="1">
      <c r="A49" s="10">
        <v>22</v>
      </c>
      <c r="B49" s="16" t="s">
        <v>49</v>
      </c>
      <c r="C49" s="33">
        <v>10</v>
      </c>
      <c r="D49" s="33">
        <v>10</v>
      </c>
      <c r="E49" s="33">
        <v>0</v>
      </c>
      <c r="F49" s="33">
        <v>13</v>
      </c>
      <c r="G49" s="34">
        <v>10</v>
      </c>
      <c r="H49" s="34">
        <v>10</v>
      </c>
      <c r="I49" s="34">
        <f t="shared" si="4"/>
        <v>0</v>
      </c>
      <c r="J49" s="34">
        <v>8</v>
      </c>
      <c r="K49" s="34">
        <v>1</v>
      </c>
      <c r="L49" s="34">
        <v>0</v>
      </c>
      <c r="M49" s="34">
        <v>0</v>
      </c>
      <c r="N49" s="34">
        <v>0</v>
      </c>
      <c r="O49" s="13"/>
    </row>
    <row r="50" spans="1:15" ht="23.3" customHeight="1">
      <c r="A50" s="10">
        <v>23</v>
      </c>
      <c r="B50" s="16" t="s">
        <v>50</v>
      </c>
      <c r="C50" s="33">
        <v>10</v>
      </c>
      <c r="D50" s="33">
        <v>10</v>
      </c>
      <c r="E50" s="33">
        <v>0</v>
      </c>
      <c r="F50" s="33">
        <v>14</v>
      </c>
      <c r="G50" s="34">
        <v>10</v>
      </c>
      <c r="H50" s="34">
        <v>10</v>
      </c>
      <c r="I50" s="34">
        <f t="shared" si="4"/>
        <v>0</v>
      </c>
      <c r="J50" s="34">
        <v>12</v>
      </c>
      <c r="K50" s="34">
        <v>2</v>
      </c>
      <c r="L50" s="34">
        <v>1</v>
      </c>
      <c r="M50" s="34">
        <v>0</v>
      </c>
      <c r="N50" s="34">
        <v>0</v>
      </c>
      <c r="O50" s="13"/>
    </row>
    <row r="51" spans="1:15" ht="23.3" customHeight="1">
      <c r="A51" s="10">
        <v>24</v>
      </c>
      <c r="B51" s="11" t="s">
        <v>51</v>
      </c>
      <c r="C51" s="33">
        <v>11</v>
      </c>
      <c r="D51" s="33">
        <v>11</v>
      </c>
      <c r="E51" s="33">
        <v>0</v>
      </c>
      <c r="F51" s="33">
        <v>15</v>
      </c>
      <c r="G51" s="34">
        <v>11</v>
      </c>
      <c r="H51" s="34">
        <v>11</v>
      </c>
      <c r="I51" s="34">
        <f t="shared" si="4"/>
        <v>0</v>
      </c>
      <c r="J51" s="34">
        <v>11</v>
      </c>
      <c r="K51" s="34">
        <v>0</v>
      </c>
      <c r="L51" s="34">
        <v>1</v>
      </c>
      <c r="M51" s="34">
        <v>0</v>
      </c>
      <c r="N51" s="34">
        <v>0</v>
      </c>
      <c r="O51" s="13"/>
    </row>
    <row r="52" spans="1:15" ht="23.3" customHeight="1">
      <c r="A52" s="10">
        <v>25</v>
      </c>
      <c r="B52" s="11" t="s">
        <v>52</v>
      </c>
      <c r="C52" s="33">
        <v>11</v>
      </c>
      <c r="D52" s="33">
        <v>11</v>
      </c>
      <c r="E52" s="33">
        <v>0</v>
      </c>
      <c r="F52" s="33">
        <v>15</v>
      </c>
      <c r="G52" s="34">
        <v>11</v>
      </c>
      <c r="H52" s="34">
        <v>10</v>
      </c>
      <c r="I52" s="34">
        <f t="shared" ref="I52:I83" si="6">I53+I72+I100+I115+I127+I141+I161+I172+I182</f>
        <v>0</v>
      </c>
      <c r="J52" s="34">
        <v>9</v>
      </c>
      <c r="K52" s="34">
        <v>1</v>
      </c>
      <c r="L52" s="34">
        <v>0</v>
      </c>
      <c r="M52" s="34">
        <v>0</v>
      </c>
      <c r="N52" s="34">
        <v>0</v>
      </c>
      <c r="O52" s="13"/>
    </row>
    <row r="53" spans="1:15" ht="23.3" customHeight="1">
      <c r="A53" s="10">
        <v>26</v>
      </c>
      <c r="B53" s="11" t="s">
        <v>53</v>
      </c>
      <c r="C53" s="33">
        <v>11</v>
      </c>
      <c r="D53" s="33">
        <v>11</v>
      </c>
      <c r="E53" s="33">
        <v>0</v>
      </c>
      <c r="F53" s="33">
        <v>15</v>
      </c>
      <c r="G53" s="34">
        <v>9</v>
      </c>
      <c r="H53" s="34">
        <v>11</v>
      </c>
      <c r="I53" s="34">
        <f t="shared" si="6"/>
        <v>0</v>
      </c>
      <c r="J53" s="34">
        <v>12</v>
      </c>
      <c r="K53" s="34">
        <v>1</v>
      </c>
      <c r="L53" s="34">
        <v>2</v>
      </c>
      <c r="M53" s="34">
        <v>0</v>
      </c>
      <c r="N53" s="34">
        <v>0</v>
      </c>
      <c r="O53" s="13"/>
    </row>
    <row r="54" spans="1:15" ht="23.3" customHeight="1">
      <c r="A54" s="10">
        <v>27</v>
      </c>
      <c r="B54" s="11" t="s">
        <v>54</v>
      </c>
      <c r="C54" s="33">
        <v>11</v>
      </c>
      <c r="D54" s="33">
        <v>9</v>
      </c>
      <c r="E54" s="33">
        <v>0</v>
      </c>
      <c r="F54" s="33">
        <v>13</v>
      </c>
      <c r="G54" s="34">
        <v>10</v>
      </c>
      <c r="H54" s="34">
        <v>8</v>
      </c>
      <c r="I54" s="34">
        <f t="shared" si="6"/>
        <v>0</v>
      </c>
      <c r="J54" s="34">
        <v>12</v>
      </c>
      <c r="K54" s="34">
        <v>2</v>
      </c>
      <c r="L54" s="34">
        <v>0</v>
      </c>
      <c r="M54" s="34">
        <v>0</v>
      </c>
      <c r="N54" s="34">
        <v>0</v>
      </c>
      <c r="O54" s="13"/>
    </row>
    <row r="55" spans="1:15" s="3" customFormat="1" ht="23.3" customHeight="1">
      <c r="A55" s="7" t="s">
        <v>6</v>
      </c>
      <c r="B55" s="6" t="s">
        <v>155</v>
      </c>
      <c r="C55" s="31">
        <f>SUM(C56:C69)</f>
        <v>153</v>
      </c>
      <c r="D55" s="31">
        <f t="shared" ref="D55:N55" si="7">SUM(D56:D69)</f>
        <v>149</v>
      </c>
      <c r="E55" s="31">
        <v>0</v>
      </c>
      <c r="F55" s="31">
        <f t="shared" si="7"/>
        <v>196</v>
      </c>
      <c r="G55" s="32">
        <f t="shared" si="7"/>
        <v>148</v>
      </c>
      <c r="H55" s="32">
        <f t="shared" si="7"/>
        <v>144</v>
      </c>
      <c r="I55" s="32">
        <f t="shared" si="6"/>
        <v>0</v>
      </c>
      <c r="J55" s="32">
        <f>SUM(J56:J69)</f>
        <v>148</v>
      </c>
      <c r="K55" s="32">
        <f t="shared" si="7"/>
        <v>19</v>
      </c>
      <c r="L55" s="32">
        <f t="shared" si="7"/>
        <v>18</v>
      </c>
      <c r="M55" s="32">
        <v>0</v>
      </c>
      <c r="N55" s="32">
        <f t="shared" si="7"/>
        <v>0</v>
      </c>
      <c r="O55" s="9"/>
    </row>
    <row r="56" spans="1:15" ht="23.3" customHeight="1">
      <c r="A56" s="10">
        <v>1</v>
      </c>
      <c r="B56" s="17" t="s">
        <v>55</v>
      </c>
      <c r="C56" s="33">
        <v>11</v>
      </c>
      <c r="D56" s="33">
        <v>11</v>
      </c>
      <c r="E56" s="33">
        <v>0</v>
      </c>
      <c r="F56" s="33">
        <v>15</v>
      </c>
      <c r="G56" s="34">
        <v>10</v>
      </c>
      <c r="H56" s="34">
        <v>11</v>
      </c>
      <c r="I56" s="34">
        <f t="shared" si="6"/>
        <v>0</v>
      </c>
      <c r="J56" s="34">
        <v>10</v>
      </c>
      <c r="K56" s="34">
        <v>1</v>
      </c>
      <c r="L56" s="34">
        <v>1</v>
      </c>
      <c r="M56" s="34">
        <v>0</v>
      </c>
      <c r="N56" s="34">
        <v>0</v>
      </c>
      <c r="O56" s="13"/>
    </row>
    <row r="57" spans="1:15" ht="23.3" customHeight="1">
      <c r="A57" s="10">
        <v>2</v>
      </c>
      <c r="B57" s="17" t="s">
        <v>56</v>
      </c>
      <c r="C57" s="33">
        <v>11</v>
      </c>
      <c r="D57" s="33">
        <v>9</v>
      </c>
      <c r="E57" s="33">
        <v>0</v>
      </c>
      <c r="F57" s="33">
        <v>13</v>
      </c>
      <c r="G57" s="34">
        <v>11</v>
      </c>
      <c r="H57" s="34">
        <v>9</v>
      </c>
      <c r="I57" s="34">
        <f t="shared" si="6"/>
        <v>0</v>
      </c>
      <c r="J57" s="34">
        <v>11</v>
      </c>
      <c r="K57" s="34">
        <v>0</v>
      </c>
      <c r="L57" s="34">
        <v>1</v>
      </c>
      <c r="M57" s="34">
        <v>0</v>
      </c>
      <c r="N57" s="34">
        <v>0</v>
      </c>
      <c r="O57" s="13"/>
    </row>
    <row r="58" spans="1:15" ht="23.3" customHeight="1">
      <c r="A58" s="10">
        <v>3</v>
      </c>
      <c r="B58" s="17" t="s">
        <v>57</v>
      </c>
      <c r="C58" s="33">
        <v>11</v>
      </c>
      <c r="D58" s="33">
        <v>11</v>
      </c>
      <c r="E58" s="33">
        <v>0</v>
      </c>
      <c r="F58" s="33">
        <v>15</v>
      </c>
      <c r="G58" s="34">
        <v>9</v>
      </c>
      <c r="H58" s="34">
        <v>9</v>
      </c>
      <c r="I58" s="34">
        <f t="shared" si="6"/>
        <v>0</v>
      </c>
      <c r="J58" s="34">
        <v>10</v>
      </c>
      <c r="K58" s="34">
        <v>1</v>
      </c>
      <c r="L58" s="34">
        <v>3</v>
      </c>
      <c r="M58" s="34">
        <v>0</v>
      </c>
      <c r="N58" s="34">
        <v>0</v>
      </c>
      <c r="O58" s="13"/>
    </row>
    <row r="59" spans="1:15" ht="23.3" customHeight="1">
      <c r="A59" s="10">
        <v>4</v>
      </c>
      <c r="B59" s="17" t="s">
        <v>58</v>
      </c>
      <c r="C59" s="33">
        <v>11</v>
      </c>
      <c r="D59" s="33">
        <v>11</v>
      </c>
      <c r="E59" s="33">
        <v>0</v>
      </c>
      <c r="F59" s="33">
        <v>15</v>
      </c>
      <c r="G59" s="34">
        <v>11</v>
      </c>
      <c r="H59" s="34">
        <v>12</v>
      </c>
      <c r="I59" s="34">
        <f t="shared" si="6"/>
        <v>0</v>
      </c>
      <c r="J59" s="34">
        <v>12</v>
      </c>
      <c r="K59" s="34">
        <v>2</v>
      </c>
      <c r="L59" s="34">
        <v>2</v>
      </c>
      <c r="M59" s="34">
        <v>0</v>
      </c>
      <c r="N59" s="34">
        <v>0</v>
      </c>
      <c r="O59" s="13"/>
    </row>
    <row r="60" spans="1:15" ht="23.3" customHeight="1">
      <c r="A60" s="10">
        <v>5</v>
      </c>
      <c r="B60" s="17" t="s">
        <v>59</v>
      </c>
      <c r="C60" s="33">
        <v>11</v>
      </c>
      <c r="D60" s="33">
        <v>11</v>
      </c>
      <c r="E60" s="33">
        <v>0</v>
      </c>
      <c r="F60" s="33">
        <v>14</v>
      </c>
      <c r="G60" s="34">
        <v>11</v>
      </c>
      <c r="H60" s="34">
        <v>10</v>
      </c>
      <c r="I60" s="34">
        <f t="shared" si="6"/>
        <v>0</v>
      </c>
      <c r="J60" s="34">
        <v>8</v>
      </c>
      <c r="K60" s="34">
        <v>2</v>
      </c>
      <c r="L60" s="34">
        <v>0</v>
      </c>
      <c r="M60" s="34">
        <v>0</v>
      </c>
      <c r="N60" s="34">
        <v>0</v>
      </c>
      <c r="O60" s="13"/>
    </row>
    <row r="61" spans="1:15" ht="23.3" customHeight="1">
      <c r="A61" s="10">
        <v>6</v>
      </c>
      <c r="B61" s="17" t="s">
        <v>60</v>
      </c>
      <c r="C61" s="33">
        <v>10</v>
      </c>
      <c r="D61" s="33">
        <v>10</v>
      </c>
      <c r="E61" s="33">
        <v>0</v>
      </c>
      <c r="F61" s="33">
        <v>12</v>
      </c>
      <c r="G61" s="34">
        <v>10</v>
      </c>
      <c r="H61" s="34">
        <v>10</v>
      </c>
      <c r="I61" s="34">
        <f t="shared" si="6"/>
        <v>0</v>
      </c>
      <c r="J61" s="34">
        <v>8</v>
      </c>
      <c r="K61" s="34">
        <v>3</v>
      </c>
      <c r="L61" s="34">
        <v>1</v>
      </c>
      <c r="M61" s="34">
        <v>0</v>
      </c>
      <c r="N61" s="34">
        <v>0</v>
      </c>
      <c r="O61" s="13"/>
    </row>
    <row r="62" spans="1:15" ht="23.3" customHeight="1">
      <c r="A62" s="10">
        <v>7</v>
      </c>
      <c r="B62" s="17" t="s">
        <v>61</v>
      </c>
      <c r="C62" s="33">
        <v>11</v>
      </c>
      <c r="D62" s="33">
        <v>9</v>
      </c>
      <c r="E62" s="33">
        <v>0</v>
      </c>
      <c r="F62" s="33">
        <v>12</v>
      </c>
      <c r="G62" s="34">
        <v>11</v>
      </c>
      <c r="H62" s="34">
        <v>8</v>
      </c>
      <c r="I62" s="34">
        <f t="shared" si="6"/>
        <v>0</v>
      </c>
      <c r="J62" s="34">
        <v>11</v>
      </c>
      <c r="K62" s="34">
        <v>2</v>
      </c>
      <c r="L62" s="34">
        <v>1</v>
      </c>
      <c r="M62" s="34">
        <v>0</v>
      </c>
      <c r="N62" s="34">
        <v>0</v>
      </c>
      <c r="O62" s="13"/>
    </row>
    <row r="63" spans="1:15" ht="23.3" customHeight="1">
      <c r="A63" s="10">
        <v>8</v>
      </c>
      <c r="B63" s="17" t="s">
        <v>62</v>
      </c>
      <c r="C63" s="33">
        <v>11</v>
      </c>
      <c r="D63" s="33">
        <v>11</v>
      </c>
      <c r="E63" s="33">
        <v>0</v>
      </c>
      <c r="F63" s="33">
        <v>15</v>
      </c>
      <c r="G63" s="34">
        <v>11</v>
      </c>
      <c r="H63" s="34">
        <v>11</v>
      </c>
      <c r="I63" s="34">
        <f t="shared" si="6"/>
        <v>0</v>
      </c>
      <c r="J63" s="34">
        <v>8</v>
      </c>
      <c r="K63" s="34">
        <v>2</v>
      </c>
      <c r="L63" s="34">
        <v>0</v>
      </c>
      <c r="M63" s="34">
        <v>0</v>
      </c>
      <c r="N63" s="34">
        <v>0</v>
      </c>
      <c r="O63" s="13"/>
    </row>
    <row r="64" spans="1:15" ht="23.3" customHeight="1">
      <c r="A64" s="10">
        <v>9</v>
      </c>
      <c r="B64" s="17" t="s">
        <v>63</v>
      </c>
      <c r="C64" s="33">
        <v>11</v>
      </c>
      <c r="D64" s="33">
        <v>11</v>
      </c>
      <c r="E64" s="33">
        <v>0</v>
      </c>
      <c r="F64" s="33">
        <v>14</v>
      </c>
      <c r="G64" s="34">
        <v>10</v>
      </c>
      <c r="H64" s="34">
        <v>10</v>
      </c>
      <c r="I64" s="34">
        <f t="shared" si="6"/>
        <v>0</v>
      </c>
      <c r="J64" s="34">
        <v>10</v>
      </c>
      <c r="K64" s="34">
        <v>1</v>
      </c>
      <c r="L64" s="34">
        <v>3</v>
      </c>
      <c r="M64" s="34">
        <v>0</v>
      </c>
      <c r="N64" s="34">
        <v>0</v>
      </c>
      <c r="O64" s="13"/>
    </row>
    <row r="65" spans="1:15" ht="23.3" customHeight="1">
      <c r="A65" s="10">
        <v>10</v>
      </c>
      <c r="B65" s="17" t="s">
        <v>64</v>
      </c>
      <c r="C65" s="33">
        <v>11</v>
      </c>
      <c r="D65" s="33">
        <v>11</v>
      </c>
      <c r="E65" s="33">
        <v>0</v>
      </c>
      <c r="F65" s="33">
        <v>14</v>
      </c>
      <c r="G65" s="34">
        <v>10</v>
      </c>
      <c r="H65" s="34">
        <v>11</v>
      </c>
      <c r="I65" s="34">
        <f t="shared" si="6"/>
        <v>0</v>
      </c>
      <c r="J65" s="34">
        <v>10</v>
      </c>
      <c r="K65" s="34">
        <v>1</v>
      </c>
      <c r="L65" s="34">
        <v>2</v>
      </c>
      <c r="M65" s="34">
        <v>0</v>
      </c>
      <c r="N65" s="34">
        <v>0</v>
      </c>
      <c r="O65" s="13"/>
    </row>
    <row r="66" spans="1:15" ht="23.3" customHeight="1">
      <c r="A66" s="10">
        <v>11</v>
      </c>
      <c r="B66" s="17" t="s">
        <v>65</v>
      </c>
      <c r="C66" s="33">
        <v>11</v>
      </c>
      <c r="D66" s="33">
        <v>11</v>
      </c>
      <c r="E66" s="33">
        <v>0</v>
      </c>
      <c r="F66" s="33">
        <v>14</v>
      </c>
      <c r="G66" s="34">
        <v>11</v>
      </c>
      <c r="H66" s="34">
        <v>10</v>
      </c>
      <c r="I66" s="34">
        <f t="shared" si="6"/>
        <v>0</v>
      </c>
      <c r="J66" s="34">
        <v>13</v>
      </c>
      <c r="K66" s="34">
        <v>1</v>
      </c>
      <c r="L66" s="34">
        <v>2</v>
      </c>
      <c r="M66" s="34">
        <v>0</v>
      </c>
      <c r="N66" s="34">
        <v>0</v>
      </c>
      <c r="O66" s="13"/>
    </row>
    <row r="67" spans="1:15" ht="23.3" customHeight="1">
      <c r="A67" s="10">
        <v>12</v>
      </c>
      <c r="B67" s="17" t="s">
        <v>66</v>
      </c>
      <c r="C67" s="33">
        <v>11</v>
      </c>
      <c r="D67" s="33">
        <v>11</v>
      </c>
      <c r="E67" s="33">
        <v>0</v>
      </c>
      <c r="F67" s="33">
        <v>14</v>
      </c>
      <c r="G67" s="34">
        <v>11</v>
      </c>
      <c r="H67" s="34">
        <v>10</v>
      </c>
      <c r="I67" s="34">
        <f t="shared" si="6"/>
        <v>0</v>
      </c>
      <c r="J67" s="34">
        <v>14</v>
      </c>
      <c r="K67" s="34">
        <v>0</v>
      </c>
      <c r="L67" s="34">
        <v>1</v>
      </c>
      <c r="M67" s="34">
        <v>0</v>
      </c>
      <c r="N67" s="34">
        <v>0</v>
      </c>
      <c r="O67" s="13"/>
    </row>
    <row r="68" spans="1:15" ht="23.3" customHeight="1">
      <c r="A68" s="10">
        <v>13</v>
      </c>
      <c r="B68" s="17" t="s">
        <v>67</v>
      </c>
      <c r="C68" s="33">
        <v>11</v>
      </c>
      <c r="D68" s="33">
        <v>11</v>
      </c>
      <c r="E68" s="33">
        <v>0</v>
      </c>
      <c r="F68" s="33">
        <v>15</v>
      </c>
      <c r="G68" s="34">
        <v>11</v>
      </c>
      <c r="H68" s="34">
        <v>12</v>
      </c>
      <c r="I68" s="34">
        <f t="shared" si="6"/>
        <v>0</v>
      </c>
      <c r="J68" s="34">
        <v>12</v>
      </c>
      <c r="K68" s="34">
        <v>0</v>
      </c>
      <c r="L68" s="34">
        <v>1</v>
      </c>
      <c r="M68" s="34">
        <v>0</v>
      </c>
      <c r="N68" s="34">
        <v>0</v>
      </c>
      <c r="O68" s="13"/>
    </row>
    <row r="69" spans="1:15" ht="23.3" customHeight="1">
      <c r="A69" s="10">
        <v>14</v>
      </c>
      <c r="B69" s="17" t="s">
        <v>68</v>
      </c>
      <c r="C69" s="33">
        <v>11</v>
      </c>
      <c r="D69" s="33">
        <v>11</v>
      </c>
      <c r="E69" s="33">
        <v>0</v>
      </c>
      <c r="F69" s="33">
        <v>14</v>
      </c>
      <c r="G69" s="34">
        <v>11</v>
      </c>
      <c r="H69" s="34">
        <v>11</v>
      </c>
      <c r="I69" s="34">
        <f t="shared" si="6"/>
        <v>0</v>
      </c>
      <c r="J69" s="34">
        <v>11</v>
      </c>
      <c r="K69" s="34">
        <v>3</v>
      </c>
      <c r="L69" s="34">
        <v>0</v>
      </c>
      <c r="M69" s="34">
        <v>0</v>
      </c>
      <c r="N69" s="34">
        <v>0</v>
      </c>
      <c r="O69" s="13"/>
    </row>
    <row r="70" spans="1:15" s="3" customFormat="1" ht="23.3" customHeight="1">
      <c r="A70" s="7" t="s">
        <v>69</v>
      </c>
      <c r="B70" s="18" t="s">
        <v>156</v>
      </c>
      <c r="C70" s="31">
        <f>SUM(C71:C81)</f>
        <v>120</v>
      </c>
      <c r="D70" s="31">
        <f t="shared" ref="D70:N70" si="8">SUM(D71:D81)</f>
        <v>118</v>
      </c>
      <c r="E70" s="31">
        <v>0</v>
      </c>
      <c r="F70" s="31">
        <f t="shared" si="8"/>
        <v>153</v>
      </c>
      <c r="G70" s="32">
        <f t="shared" si="8"/>
        <v>117</v>
      </c>
      <c r="H70" s="32">
        <f t="shared" si="8"/>
        <v>106</v>
      </c>
      <c r="I70" s="32">
        <f t="shared" si="6"/>
        <v>0</v>
      </c>
      <c r="J70" s="32">
        <f>SUM(J71:J81)</f>
        <v>98</v>
      </c>
      <c r="K70" s="32">
        <f t="shared" si="8"/>
        <v>28</v>
      </c>
      <c r="L70" s="32">
        <f t="shared" si="8"/>
        <v>8</v>
      </c>
      <c r="M70" s="32">
        <v>0</v>
      </c>
      <c r="N70" s="32">
        <f t="shared" si="8"/>
        <v>2</v>
      </c>
      <c r="O70" s="9"/>
    </row>
    <row r="71" spans="1:15" ht="23.3" customHeight="1">
      <c r="A71" s="10">
        <v>1</v>
      </c>
      <c r="B71" s="11" t="s">
        <v>70</v>
      </c>
      <c r="C71" s="33">
        <v>11</v>
      </c>
      <c r="D71" s="33">
        <v>11</v>
      </c>
      <c r="E71" s="33">
        <v>0</v>
      </c>
      <c r="F71" s="33">
        <v>15</v>
      </c>
      <c r="G71" s="34">
        <v>11</v>
      </c>
      <c r="H71" s="34">
        <v>11</v>
      </c>
      <c r="I71" s="34">
        <f t="shared" si="6"/>
        <v>0</v>
      </c>
      <c r="J71" s="34">
        <v>9</v>
      </c>
      <c r="K71" s="34">
        <v>2</v>
      </c>
      <c r="L71" s="34">
        <v>1</v>
      </c>
      <c r="M71" s="34">
        <v>0</v>
      </c>
      <c r="N71" s="34">
        <v>0</v>
      </c>
      <c r="O71" s="13"/>
    </row>
    <row r="72" spans="1:15" ht="23.3" customHeight="1">
      <c r="A72" s="10">
        <v>2</v>
      </c>
      <c r="B72" s="11" t="s">
        <v>71</v>
      </c>
      <c r="C72" s="33">
        <v>11</v>
      </c>
      <c r="D72" s="33">
        <v>11</v>
      </c>
      <c r="E72" s="33">
        <v>0</v>
      </c>
      <c r="F72" s="33">
        <v>14</v>
      </c>
      <c r="G72" s="34">
        <v>11</v>
      </c>
      <c r="H72" s="34">
        <v>10</v>
      </c>
      <c r="I72" s="34">
        <f t="shared" si="6"/>
        <v>0</v>
      </c>
      <c r="J72" s="34">
        <v>8</v>
      </c>
      <c r="K72" s="34">
        <v>3</v>
      </c>
      <c r="L72" s="34">
        <v>0</v>
      </c>
      <c r="M72" s="34">
        <v>0</v>
      </c>
      <c r="N72" s="34">
        <v>0</v>
      </c>
      <c r="O72" s="13"/>
    </row>
    <row r="73" spans="1:15" ht="23.3" customHeight="1">
      <c r="A73" s="10">
        <v>3</v>
      </c>
      <c r="B73" s="11" t="s">
        <v>72</v>
      </c>
      <c r="C73" s="33">
        <v>11</v>
      </c>
      <c r="D73" s="33">
        <v>11</v>
      </c>
      <c r="E73" s="33">
        <v>0</v>
      </c>
      <c r="F73" s="33">
        <v>14</v>
      </c>
      <c r="G73" s="34">
        <v>11</v>
      </c>
      <c r="H73" s="34">
        <v>11</v>
      </c>
      <c r="I73" s="34">
        <f t="shared" si="6"/>
        <v>0</v>
      </c>
      <c r="J73" s="34">
        <v>10</v>
      </c>
      <c r="K73" s="34">
        <v>1</v>
      </c>
      <c r="L73" s="34">
        <v>2</v>
      </c>
      <c r="M73" s="34">
        <v>0</v>
      </c>
      <c r="N73" s="34">
        <v>2</v>
      </c>
      <c r="O73" s="13"/>
    </row>
    <row r="74" spans="1:15" ht="23.3" customHeight="1">
      <c r="A74" s="10">
        <v>4</v>
      </c>
      <c r="B74" s="11" t="s">
        <v>73</v>
      </c>
      <c r="C74" s="33">
        <v>11</v>
      </c>
      <c r="D74" s="33">
        <v>11</v>
      </c>
      <c r="E74" s="33">
        <v>0</v>
      </c>
      <c r="F74" s="33">
        <v>14</v>
      </c>
      <c r="G74" s="34">
        <v>11</v>
      </c>
      <c r="H74" s="34">
        <v>9</v>
      </c>
      <c r="I74" s="34">
        <f t="shared" si="6"/>
        <v>0</v>
      </c>
      <c r="J74" s="34">
        <v>9</v>
      </c>
      <c r="K74" s="34">
        <v>4</v>
      </c>
      <c r="L74" s="34">
        <v>1</v>
      </c>
      <c r="M74" s="34">
        <v>0</v>
      </c>
      <c r="N74" s="34">
        <v>0</v>
      </c>
      <c r="O74" s="13"/>
    </row>
    <row r="75" spans="1:15" ht="23.3" customHeight="1">
      <c r="A75" s="10">
        <v>5</v>
      </c>
      <c r="B75" s="11" t="s">
        <v>74</v>
      </c>
      <c r="C75" s="33">
        <v>11</v>
      </c>
      <c r="D75" s="33">
        <v>11</v>
      </c>
      <c r="E75" s="33">
        <v>0</v>
      </c>
      <c r="F75" s="33">
        <v>14</v>
      </c>
      <c r="G75" s="34">
        <v>11</v>
      </c>
      <c r="H75" s="34">
        <v>10</v>
      </c>
      <c r="I75" s="34">
        <f t="shared" si="6"/>
        <v>0</v>
      </c>
      <c r="J75" s="34">
        <v>8</v>
      </c>
      <c r="K75" s="34">
        <v>3</v>
      </c>
      <c r="L75" s="34">
        <v>0</v>
      </c>
      <c r="M75" s="34">
        <v>0</v>
      </c>
      <c r="N75" s="34">
        <v>0</v>
      </c>
      <c r="O75" s="13"/>
    </row>
    <row r="76" spans="1:15" ht="23.3" customHeight="1">
      <c r="A76" s="10">
        <v>6</v>
      </c>
      <c r="B76" s="11" t="s">
        <v>75</v>
      </c>
      <c r="C76" s="33">
        <v>11</v>
      </c>
      <c r="D76" s="33">
        <v>11</v>
      </c>
      <c r="E76" s="33">
        <v>0</v>
      </c>
      <c r="F76" s="33">
        <v>15</v>
      </c>
      <c r="G76" s="34">
        <v>11</v>
      </c>
      <c r="H76" s="34">
        <v>10</v>
      </c>
      <c r="I76" s="34">
        <f t="shared" si="6"/>
        <v>0</v>
      </c>
      <c r="J76" s="34">
        <v>9</v>
      </c>
      <c r="K76" s="34">
        <v>2</v>
      </c>
      <c r="L76" s="34">
        <v>0</v>
      </c>
      <c r="M76" s="34">
        <v>0</v>
      </c>
      <c r="N76" s="34">
        <v>0</v>
      </c>
      <c r="O76" s="13"/>
    </row>
    <row r="77" spans="1:15" ht="23.3" customHeight="1">
      <c r="A77" s="10">
        <v>7</v>
      </c>
      <c r="B77" s="11" t="s">
        <v>76</v>
      </c>
      <c r="C77" s="33">
        <v>11</v>
      </c>
      <c r="D77" s="33">
        <v>11</v>
      </c>
      <c r="E77" s="33">
        <v>0</v>
      </c>
      <c r="F77" s="33">
        <v>14</v>
      </c>
      <c r="G77" s="34">
        <v>11</v>
      </c>
      <c r="H77" s="34">
        <v>8</v>
      </c>
      <c r="I77" s="34">
        <f t="shared" si="6"/>
        <v>0</v>
      </c>
      <c r="J77" s="34">
        <v>10</v>
      </c>
      <c r="K77" s="34">
        <v>3</v>
      </c>
      <c r="L77" s="34">
        <v>1</v>
      </c>
      <c r="M77" s="34">
        <v>0</v>
      </c>
      <c r="N77" s="34">
        <v>0</v>
      </c>
      <c r="O77" s="13"/>
    </row>
    <row r="78" spans="1:15" ht="23.3" customHeight="1">
      <c r="A78" s="10">
        <v>8</v>
      </c>
      <c r="B78" s="11" t="s">
        <v>77</v>
      </c>
      <c r="C78" s="33">
        <v>11</v>
      </c>
      <c r="D78" s="33">
        <v>9</v>
      </c>
      <c r="E78" s="33">
        <v>0</v>
      </c>
      <c r="F78" s="33">
        <v>12</v>
      </c>
      <c r="G78" s="34">
        <v>11</v>
      </c>
      <c r="H78" s="34">
        <v>7</v>
      </c>
      <c r="I78" s="34">
        <f t="shared" si="6"/>
        <v>0</v>
      </c>
      <c r="J78" s="34">
        <v>9</v>
      </c>
      <c r="K78" s="34">
        <v>5</v>
      </c>
      <c r="L78" s="34">
        <v>1</v>
      </c>
      <c r="M78" s="34">
        <v>0</v>
      </c>
      <c r="N78" s="34">
        <v>0</v>
      </c>
      <c r="O78" s="13"/>
    </row>
    <row r="79" spans="1:15" ht="23.3" customHeight="1">
      <c r="A79" s="10">
        <v>9</v>
      </c>
      <c r="B79" s="11" t="s">
        <v>78</v>
      </c>
      <c r="C79" s="33">
        <v>11</v>
      </c>
      <c r="D79" s="33">
        <v>11</v>
      </c>
      <c r="E79" s="33">
        <v>0</v>
      </c>
      <c r="F79" s="33">
        <v>15</v>
      </c>
      <c r="G79" s="34">
        <v>9</v>
      </c>
      <c r="H79" s="34">
        <v>10</v>
      </c>
      <c r="I79" s="34">
        <f t="shared" si="6"/>
        <v>0</v>
      </c>
      <c r="J79" s="34">
        <v>8</v>
      </c>
      <c r="K79" s="34">
        <v>2</v>
      </c>
      <c r="L79" s="34">
        <v>0</v>
      </c>
      <c r="M79" s="34">
        <v>0</v>
      </c>
      <c r="N79" s="34">
        <v>0</v>
      </c>
      <c r="O79" s="13"/>
    </row>
    <row r="80" spans="1:15" ht="23.3" customHeight="1">
      <c r="A80" s="10">
        <v>10</v>
      </c>
      <c r="B80" s="11" t="s">
        <v>79</v>
      </c>
      <c r="C80" s="33">
        <v>11</v>
      </c>
      <c r="D80" s="33">
        <v>9</v>
      </c>
      <c r="E80" s="33">
        <v>0</v>
      </c>
      <c r="F80" s="33">
        <v>12</v>
      </c>
      <c r="G80" s="34">
        <v>11</v>
      </c>
      <c r="H80" s="34">
        <v>8</v>
      </c>
      <c r="I80" s="34">
        <f t="shared" si="6"/>
        <v>0</v>
      </c>
      <c r="J80" s="34">
        <v>8</v>
      </c>
      <c r="K80" s="34">
        <v>0</v>
      </c>
      <c r="L80" s="34">
        <v>2</v>
      </c>
      <c r="M80" s="34">
        <v>0</v>
      </c>
      <c r="N80" s="34">
        <v>0</v>
      </c>
      <c r="O80" s="13"/>
    </row>
    <row r="81" spans="1:15" ht="23.3" customHeight="1">
      <c r="A81" s="10">
        <v>11</v>
      </c>
      <c r="B81" s="11" t="s">
        <v>80</v>
      </c>
      <c r="C81" s="33">
        <v>10</v>
      </c>
      <c r="D81" s="33">
        <v>12</v>
      </c>
      <c r="E81" s="33">
        <v>0</v>
      </c>
      <c r="F81" s="33">
        <v>14</v>
      </c>
      <c r="G81" s="34">
        <v>9</v>
      </c>
      <c r="H81" s="34">
        <v>12</v>
      </c>
      <c r="I81" s="34">
        <f t="shared" si="6"/>
        <v>0</v>
      </c>
      <c r="J81" s="34">
        <v>10</v>
      </c>
      <c r="K81" s="34">
        <v>3</v>
      </c>
      <c r="L81" s="34">
        <v>0</v>
      </c>
      <c r="M81" s="34">
        <v>0</v>
      </c>
      <c r="N81" s="34">
        <v>0</v>
      </c>
      <c r="O81" s="13"/>
    </row>
    <row r="82" spans="1:15" s="3" customFormat="1" ht="23.3" customHeight="1">
      <c r="A82" s="7" t="s">
        <v>81</v>
      </c>
      <c r="B82" s="6" t="s">
        <v>157</v>
      </c>
      <c r="C82" s="31">
        <f>SUM(C83:C95)</f>
        <v>145</v>
      </c>
      <c r="D82" s="31">
        <f t="shared" ref="D82:N82" si="9">SUM(D83:D95)</f>
        <v>168</v>
      </c>
      <c r="E82" s="31">
        <v>0</v>
      </c>
      <c r="F82" s="31">
        <f t="shared" si="9"/>
        <v>201</v>
      </c>
      <c r="G82" s="32">
        <f t="shared" si="9"/>
        <v>134</v>
      </c>
      <c r="H82" s="32">
        <f t="shared" si="9"/>
        <v>152</v>
      </c>
      <c r="I82" s="32">
        <f t="shared" si="6"/>
        <v>0</v>
      </c>
      <c r="J82" s="32">
        <f>SUM(J83:J95)</f>
        <v>112</v>
      </c>
      <c r="K82" s="32">
        <f t="shared" si="9"/>
        <v>14</v>
      </c>
      <c r="L82" s="32">
        <f t="shared" si="9"/>
        <v>13</v>
      </c>
      <c r="M82" s="32">
        <v>0</v>
      </c>
      <c r="N82" s="32">
        <f t="shared" si="9"/>
        <v>0</v>
      </c>
      <c r="O82" s="9"/>
    </row>
    <row r="83" spans="1:15" ht="23.3" customHeight="1">
      <c r="A83" s="10">
        <v>1</v>
      </c>
      <c r="B83" s="11" t="s">
        <v>82</v>
      </c>
      <c r="C83" s="33">
        <v>11</v>
      </c>
      <c r="D83" s="33">
        <v>12</v>
      </c>
      <c r="E83" s="33">
        <v>0</v>
      </c>
      <c r="F83" s="33">
        <v>14</v>
      </c>
      <c r="G83" s="34">
        <v>10</v>
      </c>
      <c r="H83" s="34">
        <v>11</v>
      </c>
      <c r="I83" s="34">
        <f t="shared" si="6"/>
        <v>0</v>
      </c>
      <c r="J83" s="34">
        <v>8</v>
      </c>
      <c r="K83" s="34">
        <v>0</v>
      </c>
      <c r="L83" s="34">
        <v>0</v>
      </c>
      <c r="M83" s="34">
        <v>0</v>
      </c>
      <c r="N83" s="34">
        <v>0</v>
      </c>
      <c r="O83" s="13"/>
    </row>
    <row r="84" spans="1:15" ht="23.3" customHeight="1">
      <c r="A84" s="10">
        <v>2</v>
      </c>
      <c r="B84" s="11" t="s">
        <v>83</v>
      </c>
      <c r="C84" s="33">
        <v>11</v>
      </c>
      <c r="D84" s="33">
        <v>13</v>
      </c>
      <c r="E84" s="33">
        <v>0</v>
      </c>
      <c r="F84" s="33">
        <v>16</v>
      </c>
      <c r="G84" s="34">
        <v>9</v>
      </c>
      <c r="H84" s="34">
        <v>12</v>
      </c>
      <c r="I84" s="34">
        <f t="shared" ref="I84:I115" si="10">I85+I104+I132+I147+I159+I173+I193+I204+I214</f>
        <v>0</v>
      </c>
      <c r="J84" s="34">
        <v>10</v>
      </c>
      <c r="K84" s="34">
        <v>2</v>
      </c>
      <c r="L84" s="34">
        <v>4</v>
      </c>
      <c r="M84" s="34">
        <v>0</v>
      </c>
      <c r="N84" s="34">
        <v>0</v>
      </c>
      <c r="O84" s="13"/>
    </row>
    <row r="85" spans="1:15" ht="23.3" customHeight="1">
      <c r="A85" s="10">
        <v>3</v>
      </c>
      <c r="B85" s="11" t="s">
        <v>84</v>
      </c>
      <c r="C85" s="33">
        <v>11</v>
      </c>
      <c r="D85" s="33">
        <v>13</v>
      </c>
      <c r="E85" s="33">
        <v>0</v>
      </c>
      <c r="F85" s="33">
        <v>16</v>
      </c>
      <c r="G85" s="34">
        <v>11</v>
      </c>
      <c r="H85" s="34">
        <v>12</v>
      </c>
      <c r="I85" s="34">
        <f t="shared" si="10"/>
        <v>0</v>
      </c>
      <c r="J85" s="34">
        <v>8</v>
      </c>
      <c r="K85" s="34">
        <v>0</v>
      </c>
      <c r="L85" s="34">
        <v>0</v>
      </c>
      <c r="M85" s="34">
        <v>0</v>
      </c>
      <c r="N85" s="34">
        <v>0</v>
      </c>
      <c r="O85" s="13"/>
    </row>
    <row r="86" spans="1:15" ht="23.3" customHeight="1">
      <c r="A86" s="10">
        <v>4</v>
      </c>
      <c r="B86" s="19" t="s">
        <v>85</v>
      </c>
      <c r="C86" s="33">
        <v>12</v>
      </c>
      <c r="D86" s="33">
        <v>10</v>
      </c>
      <c r="E86" s="33">
        <v>0</v>
      </c>
      <c r="F86" s="33">
        <v>13</v>
      </c>
      <c r="G86" s="34">
        <v>12</v>
      </c>
      <c r="H86" s="34">
        <v>9</v>
      </c>
      <c r="I86" s="34">
        <f t="shared" si="10"/>
        <v>0</v>
      </c>
      <c r="J86" s="34">
        <v>7</v>
      </c>
      <c r="K86" s="34">
        <v>1</v>
      </c>
      <c r="L86" s="34">
        <v>0</v>
      </c>
      <c r="M86" s="34">
        <v>0</v>
      </c>
      <c r="N86" s="34">
        <v>0</v>
      </c>
      <c r="O86" s="13"/>
    </row>
    <row r="87" spans="1:15" ht="23.3" customHeight="1">
      <c r="A87" s="10">
        <v>5</v>
      </c>
      <c r="B87" s="11" t="s">
        <v>86</v>
      </c>
      <c r="C87" s="33">
        <v>11</v>
      </c>
      <c r="D87" s="33">
        <v>12</v>
      </c>
      <c r="E87" s="33">
        <v>0</v>
      </c>
      <c r="F87" s="33">
        <v>14</v>
      </c>
      <c r="G87" s="34">
        <v>10</v>
      </c>
      <c r="H87" s="34">
        <v>8</v>
      </c>
      <c r="I87" s="34">
        <f t="shared" si="10"/>
        <v>0</v>
      </c>
      <c r="J87" s="34">
        <v>7</v>
      </c>
      <c r="K87" s="34">
        <v>2</v>
      </c>
      <c r="L87" s="34">
        <v>0</v>
      </c>
      <c r="M87" s="34">
        <v>0</v>
      </c>
      <c r="N87" s="34">
        <v>0</v>
      </c>
      <c r="O87" s="13"/>
    </row>
    <row r="88" spans="1:15" ht="23.3" customHeight="1">
      <c r="A88" s="10">
        <v>6</v>
      </c>
      <c r="B88" s="11" t="s">
        <v>87</v>
      </c>
      <c r="C88" s="33">
        <v>11</v>
      </c>
      <c r="D88" s="33">
        <v>12</v>
      </c>
      <c r="E88" s="33">
        <v>0</v>
      </c>
      <c r="F88" s="33">
        <v>15</v>
      </c>
      <c r="G88" s="34">
        <v>10</v>
      </c>
      <c r="H88" s="34">
        <v>12</v>
      </c>
      <c r="I88" s="34">
        <f t="shared" si="10"/>
        <v>0</v>
      </c>
      <c r="J88" s="34">
        <v>8</v>
      </c>
      <c r="K88" s="34">
        <v>1</v>
      </c>
      <c r="L88" s="34">
        <v>1</v>
      </c>
      <c r="M88" s="34">
        <v>0</v>
      </c>
      <c r="N88" s="34">
        <v>0</v>
      </c>
      <c r="O88" s="13"/>
    </row>
    <row r="89" spans="1:15" ht="23.3" customHeight="1">
      <c r="A89" s="10">
        <v>7</v>
      </c>
      <c r="B89" s="11" t="s">
        <v>88</v>
      </c>
      <c r="C89" s="33">
        <v>11</v>
      </c>
      <c r="D89" s="33">
        <v>12</v>
      </c>
      <c r="E89" s="33">
        <v>0</v>
      </c>
      <c r="F89" s="33">
        <v>13</v>
      </c>
      <c r="G89" s="34">
        <v>10</v>
      </c>
      <c r="H89" s="34">
        <v>11</v>
      </c>
      <c r="I89" s="34">
        <f t="shared" si="10"/>
        <v>0</v>
      </c>
      <c r="J89" s="34">
        <v>9</v>
      </c>
      <c r="K89" s="34">
        <v>0</v>
      </c>
      <c r="L89" s="34">
        <v>0</v>
      </c>
      <c r="M89" s="34">
        <v>0</v>
      </c>
      <c r="N89" s="34">
        <v>0</v>
      </c>
      <c r="O89" s="13"/>
    </row>
    <row r="90" spans="1:15" ht="23.3" customHeight="1">
      <c r="A90" s="10">
        <v>8</v>
      </c>
      <c r="B90" s="11" t="s">
        <v>89</v>
      </c>
      <c r="C90" s="33">
        <v>11</v>
      </c>
      <c r="D90" s="33">
        <v>12</v>
      </c>
      <c r="E90" s="33">
        <v>0</v>
      </c>
      <c r="F90" s="33">
        <v>14</v>
      </c>
      <c r="G90" s="34">
        <v>11</v>
      </c>
      <c r="H90" s="34">
        <v>10</v>
      </c>
      <c r="I90" s="34">
        <f t="shared" si="10"/>
        <v>0</v>
      </c>
      <c r="J90" s="34">
        <v>9</v>
      </c>
      <c r="K90" s="34">
        <v>2</v>
      </c>
      <c r="L90" s="34">
        <v>0</v>
      </c>
      <c r="M90" s="34">
        <v>0</v>
      </c>
      <c r="N90" s="34">
        <v>0</v>
      </c>
      <c r="O90" s="13"/>
    </row>
    <row r="91" spans="1:15" ht="23.3" customHeight="1">
      <c r="A91" s="10">
        <v>9</v>
      </c>
      <c r="B91" s="11" t="s">
        <v>90</v>
      </c>
      <c r="C91" s="33">
        <v>12</v>
      </c>
      <c r="D91" s="33">
        <v>18</v>
      </c>
      <c r="E91" s="33">
        <v>0</v>
      </c>
      <c r="F91" s="33">
        <v>26</v>
      </c>
      <c r="G91" s="34">
        <v>12</v>
      </c>
      <c r="H91" s="34">
        <v>18</v>
      </c>
      <c r="I91" s="34">
        <f t="shared" si="10"/>
        <v>0</v>
      </c>
      <c r="J91" s="34">
        <v>16</v>
      </c>
      <c r="K91" s="34">
        <v>0</v>
      </c>
      <c r="L91" s="34">
        <v>4</v>
      </c>
      <c r="M91" s="34">
        <v>0</v>
      </c>
      <c r="N91" s="34">
        <v>0</v>
      </c>
      <c r="O91" s="13"/>
    </row>
    <row r="92" spans="1:15" ht="23.3" customHeight="1">
      <c r="A92" s="10">
        <v>10</v>
      </c>
      <c r="B92" s="11" t="s">
        <v>91</v>
      </c>
      <c r="C92" s="33">
        <v>11</v>
      </c>
      <c r="D92" s="33">
        <v>12</v>
      </c>
      <c r="E92" s="33">
        <v>0</v>
      </c>
      <c r="F92" s="33">
        <v>13</v>
      </c>
      <c r="G92" s="34">
        <v>10</v>
      </c>
      <c r="H92" s="34">
        <v>11</v>
      </c>
      <c r="I92" s="34">
        <f t="shared" si="10"/>
        <v>0</v>
      </c>
      <c r="J92" s="34">
        <v>8</v>
      </c>
      <c r="K92" s="34">
        <v>3</v>
      </c>
      <c r="L92" s="34">
        <v>2</v>
      </c>
      <c r="M92" s="34">
        <v>0</v>
      </c>
      <c r="N92" s="34">
        <v>0</v>
      </c>
      <c r="O92" s="13"/>
    </row>
    <row r="93" spans="1:15" ht="23.3" customHeight="1">
      <c r="A93" s="10">
        <v>11</v>
      </c>
      <c r="B93" s="11" t="s">
        <v>92</v>
      </c>
      <c r="C93" s="33">
        <v>11</v>
      </c>
      <c r="D93" s="33">
        <v>14</v>
      </c>
      <c r="E93" s="33">
        <v>0</v>
      </c>
      <c r="F93" s="33">
        <v>16</v>
      </c>
      <c r="G93" s="34">
        <v>10</v>
      </c>
      <c r="H93" s="34">
        <v>13</v>
      </c>
      <c r="I93" s="34">
        <f t="shared" si="10"/>
        <v>0</v>
      </c>
      <c r="J93" s="34">
        <v>6</v>
      </c>
      <c r="K93" s="34">
        <v>2</v>
      </c>
      <c r="L93" s="34">
        <v>2</v>
      </c>
      <c r="M93" s="34">
        <v>0</v>
      </c>
      <c r="N93" s="34">
        <v>0</v>
      </c>
      <c r="O93" s="13"/>
    </row>
    <row r="94" spans="1:15" ht="23.3" customHeight="1">
      <c r="A94" s="10">
        <v>12</v>
      </c>
      <c r="B94" s="11" t="s">
        <v>93</v>
      </c>
      <c r="C94" s="33">
        <v>11</v>
      </c>
      <c r="D94" s="33">
        <v>14</v>
      </c>
      <c r="E94" s="33">
        <v>0</v>
      </c>
      <c r="F94" s="33">
        <v>15</v>
      </c>
      <c r="G94" s="34">
        <v>8</v>
      </c>
      <c r="H94" s="34">
        <v>13</v>
      </c>
      <c r="I94" s="34">
        <f t="shared" si="10"/>
        <v>0</v>
      </c>
      <c r="J94" s="34">
        <v>8</v>
      </c>
      <c r="K94" s="34">
        <v>1</v>
      </c>
      <c r="L94" s="34">
        <v>0</v>
      </c>
      <c r="M94" s="34">
        <v>0</v>
      </c>
      <c r="N94" s="34">
        <v>0</v>
      </c>
      <c r="O94" s="13"/>
    </row>
    <row r="95" spans="1:15" ht="23.3" customHeight="1">
      <c r="A95" s="10">
        <v>13</v>
      </c>
      <c r="B95" s="11" t="s">
        <v>94</v>
      </c>
      <c r="C95" s="33">
        <v>11</v>
      </c>
      <c r="D95" s="33">
        <v>14</v>
      </c>
      <c r="E95" s="33">
        <v>0</v>
      </c>
      <c r="F95" s="33">
        <v>16</v>
      </c>
      <c r="G95" s="34">
        <v>11</v>
      </c>
      <c r="H95" s="34">
        <v>12</v>
      </c>
      <c r="I95" s="34">
        <f t="shared" si="10"/>
        <v>0</v>
      </c>
      <c r="J95" s="34">
        <v>8</v>
      </c>
      <c r="K95" s="34">
        <v>0</v>
      </c>
      <c r="L95" s="34">
        <v>0</v>
      </c>
      <c r="M95" s="34">
        <v>0</v>
      </c>
      <c r="N95" s="34">
        <v>0</v>
      </c>
      <c r="O95" s="13"/>
    </row>
    <row r="96" spans="1:15" s="3" customFormat="1" ht="23.3" customHeight="1">
      <c r="A96" s="7" t="s">
        <v>95</v>
      </c>
      <c r="B96" s="6" t="s">
        <v>158</v>
      </c>
      <c r="C96" s="31">
        <f>SUM(C97:C115)</f>
        <v>211</v>
      </c>
      <c r="D96" s="31">
        <f t="shared" ref="D96:N96" si="11">SUM(D97:D115)</f>
        <v>269</v>
      </c>
      <c r="E96" s="31">
        <v>0</v>
      </c>
      <c r="F96" s="31">
        <f t="shared" si="11"/>
        <v>297</v>
      </c>
      <c r="G96" s="32">
        <f t="shared" si="11"/>
        <v>193</v>
      </c>
      <c r="H96" s="32">
        <f t="shared" si="11"/>
        <v>233</v>
      </c>
      <c r="I96" s="32">
        <f t="shared" si="10"/>
        <v>0</v>
      </c>
      <c r="J96" s="32">
        <f>SUM(J97:J115)</f>
        <v>183</v>
      </c>
      <c r="K96" s="32">
        <f t="shared" si="11"/>
        <v>17</v>
      </c>
      <c r="L96" s="32">
        <f t="shared" si="11"/>
        <v>19</v>
      </c>
      <c r="M96" s="32">
        <v>0</v>
      </c>
      <c r="N96" s="32">
        <f t="shared" si="11"/>
        <v>0</v>
      </c>
      <c r="O96" s="9"/>
    </row>
    <row r="97" spans="1:15" ht="23.3" customHeight="1">
      <c r="A97" s="10">
        <v>1</v>
      </c>
      <c r="B97" s="11" t="s">
        <v>96</v>
      </c>
      <c r="C97" s="33">
        <v>11</v>
      </c>
      <c r="D97" s="33">
        <v>15</v>
      </c>
      <c r="E97" s="33">
        <v>0</v>
      </c>
      <c r="F97" s="33">
        <v>16</v>
      </c>
      <c r="G97" s="34">
        <v>9</v>
      </c>
      <c r="H97" s="34">
        <v>12</v>
      </c>
      <c r="I97" s="34">
        <f t="shared" si="10"/>
        <v>0</v>
      </c>
      <c r="J97" s="34">
        <v>9</v>
      </c>
      <c r="K97" s="34">
        <v>2</v>
      </c>
      <c r="L97" s="34">
        <v>1</v>
      </c>
      <c r="M97" s="34">
        <v>0</v>
      </c>
      <c r="N97" s="34">
        <v>0</v>
      </c>
      <c r="O97" s="13"/>
    </row>
    <row r="98" spans="1:15" ht="23.3" customHeight="1">
      <c r="A98" s="10">
        <v>2</v>
      </c>
      <c r="B98" s="11" t="s">
        <v>97</v>
      </c>
      <c r="C98" s="33">
        <v>11</v>
      </c>
      <c r="D98" s="33">
        <v>15</v>
      </c>
      <c r="E98" s="33">
        <v>0</v>
      </c>
      <c r="F98" s="33">
        <v>16</v>
      </c>
      <c r="G98" s="34">
        <v>11</v>
      </c>
      <c r="H98" s="34">
        <v>12</v>
      </c>
      <c r="I98" s="34">
        <f t="shared" si="10"/>
        <v>0</v>
      </c>
      <c r="J98" s="34">
        <v>9</v>
      </c>
      <c r="K98" s="34">
        <v>0</v>
      </c>
      <c r="L98" s="34">
        <v>0</v>
      </c>
      <c r="M98" s="34">
        <v>0</v>
      </c>
      <c r="N98" s="34">
        <v>0</v>
      </c>
      <c r="O98" s="13"/>
    </row>
    <row r="99" spans="1:15" ht="23.3" customHeight="1">
      <c r="A99" s="10">
        <v>3</v>
      </c>
      <c r="B99" s="11" t="s">
        <v>98</v>
      </c>
      <c r="C99" s="33">
        <v>12</v>
      </c>
      <c r="D99" s="33">
        <v>12</v>
      </c>
      <c r="E99" s="33">
        <v>0</v>
      </c>
      <c r="F99" s="33">
        <v>14</v>
      </c>
      <c r="G99" s="34">
        <v>9</v>
      </c>
      <c r="H99" s="34">
        <v>12</v>
      </c>
      <c r="I99" s="34">
        <f t="shared" si="10"/>
        <v>0</v>
      </c>
      <c r="J99" s="34">
        <v>7</v>
      </c>
      <c r="K99" s="34">
        <v>0</v>
      </c>
      <c r="L99" s="34">
        <v>0</v>
      </c>
      <c r="M99" s="34">
        <v>0</v>
      </c>
      <c r="N99" s="34">
        <v>0</v>
      </c>
      <c r="O99" s="13"/>
    </row>
    <row r="100" spans="1:15" ht="23.3" customHeight="1">
      <c r="A100" s="10">
        <v>4</v>
      </c>
      <c r="B100" s="11" t="s">
        <v>99</v>
      </c>
      <c r="C100" s="33">
        <v>13</v>
      </c>
      <c r="D100" s="33">
        <v>17</v>
      </c>
      <c r="E100" s="33">
        <v>0</v>
      </c>
      <c r="F100" s="33">
        <v>26</v>
      </c>
      <c r="G100" s="34">
        <v>12</v>
      </c>
      <c r="H100" s="34">
        <v>18</v>
      </c>
      <c r="I100" s="34">
        <f t="shared" si="10"/>
        <v>0</v>
      </c>
      <c r="J100" s="34">
        <v>19</v>
      </c>
      <c r="K100" s="34">
        <v>0</v>
      </c>
      <c r="L100" s="34">
        <v>3</v>
      </c>
      <c r="M100" s="34">
        <v>0</v>
      </c>
      <c r="N100" s="34">
        <v>0</v>
      </c>
      <c r="O100" s="13"/>
    </row>
    <row r="101" spans="1:15" ht="23.3" customHeight="1">
      <c r="A101" s="10">
        <v>5</v>
      </c>
      <c r="B101" s="11" t="s">
        <v>100</v>
      </c>
      <c r="C101" s="33">
        <v>11</v>
      </c>
      <c r="D101" s="33">
        <v>13</v>
      </c>
      <c r="E101" s="33">
        <v>0</v>
      </c>
      <c r="F101" s="33">
        <v>15</v>
      </c>
      <c r="G101" s="34">
        <v>10</v>
      </c>
      <c r="H101" s="34">
        <v>12</v>
      </c>
      <c r="I101" s="34">
        <f t="shared" si="10"/>
        <v>0</v>
      </c>
      <c r="J101" s="34">
        <v>11</v>
      </c>
      <c r="K101" s="34">
        <v>2</v>
      </c>
      <c r="L101" s="34">
        <v>2</v>
      </c>
      <c r="M101" s="34">
        <v>0</v>
      </c>
      <c r="N101" s="34">
        <v>0</v>
      </c>
      <c r="O101" s="13"/>
    </row>
    <row r="102" spans="1:15" ht="23.3" customHeight="1">
      <c r="A102" s="10">
        <v>6</v>
      </c>
      <c r="B102" s="11" t="s">
        <v>101</v>
      </c>
      <c r="C102" s="33">
        <v>11</v>
      </c>
      <c r="D102" s="33">
        <v>14</v>
      </c>
      <c r="E102" s="33">
        <v>0</v>
      </c>
      <c r="F102" s="33">
        <v>15</v>
      </c>
      <c r="G102" s="34">
        <v>10</v>
      </c>
      <c r="H102" s="34">
        <v>12</v>
      </c>
      <c r="I102" s="34">
        <f t="shared" si="10"/>
        <v>0</v>
      </c>
      <c r="J102" s="34">
        <v>9</v>
      </c>
      <c r="K102" s="34">
        <v>2</v>
      </c>
      <c r="L102" s="34">
        <v>1</v>
      </c>
      <c r="M102" s="34">
        <v>0</v>
      </c>
      <c r="N102" s="34">
        <v>0</v>
      </c>
      <c r="O102" s="13"/>
    </row>
    <row r="103" spans="1:15" ht="23.3" customHeight="1">
      <c r="A103" s="10">
        <v>7</v>
      </c>
      <c r="B103" s="11" t="s">
        <v>102</v>
      </c>
      <c r="C103" s="33">
        <v>11</v>
      </c>
      <c r="D103" s="33">
        <v>13</v>
      </c>
      <c r="E103" s="33">
        <v>0</v>
      </c>
      <c r="F103" s="33">
        <v>14</v>
      </c>
      <c r="G103" s="34">
        <v>10</v>
      </c>
      <c r="H103" s="34">
        <v>13</v>
      </c>
      <c r="I103" s="34">
        <f t="shared" si="10"/>
        <v>0</v>
      </c>
      <c r="J103" s="34">
        <v>9</v>
      </c>
      <c r="K103" s="34">
        <v>3</v>
      </c>
      <c r="L103" s="34">
        <v>0</v>
      </c>
      <c r="M103" s="34">
        <v>0</v>
      </c>
      <c r="N103" s="34">
        <v>0</v>
      </c>
      <c r="O103" s="13"/>
    </row>
    <row r="104" spans="1:15" ht="23.3" customHeight="1">
      <c r="A104" s="10">
        <v>8</v>
      </c>
      <c r="B104" s="17" t="s">
        <v>103</v>
      </c>
      <c r="C104" s="33">
        <v>11</v>
      </c>
      <c r="D104" s="33">
        <v>15</v>
      </c>
      <c r="E104" s="33">
        <v>0</v>
      </c>
      <c r="F104" s="33">
        <v>15</v>
      </c>
      <c r="G104" s="34">
        <v>11</v>
      </c>
      <c r="H104" s="34">
        <v>12</v>
      </c>
      <c r="I104" s="34">
        <f t="shared" si="10"/>
        <v>0</v>
      </c>
      <c r="J104" s="34">
        <v>6</v>
      </c>
      <c r="K104" s="34">
        <v>0</v>
      </c>
      <c r="L104" s="34">
        <v>2</v>
      </c>
      <c r="M104" s="34">
        <v>0</v>
      </c>
      <c r="N104" s="34">
        <v>0</v>
      </c>
      <c r="O104" s="13"/>
    </row>
    <row r="105" spans="1:15" ht="23.3" customHeight="1">
      <c r="A105" s="10">
        <v>9</v>
      </c>
      <c r="B105" s="11" t="s">
        <v>104</v>
      </c>
      <c r="C105" s="33">
        <v>11</v>
      </c>
      <c r="D105" s="33">
        <v>15</v>
      </c>
      <c r="E105" s="33">
        <v>0</v>
      </c>
      <c r="F105" s="33">
        <v>16</v>
      </c>
      <c r="G105" s="34">
        <v>10</v>
      </c>
      <c r="H105" s="34">
        <v>12</v>
      </c>
      <c r="I105" s="34">
        <f t="shared" si="10"/>
        <v>0</v>
      </c>
      <c r="J105" s="34">
        <v>8</v>
      </c>
      <c r="K105" s="34">
        <v>1</v>
      </c>
      <c r="L105" s="34">
        <v>1</v>
      </c>
      <c r="M105" s="34">
        <v>0</v>
      </c>
      <c r="N105" s="34">
        <v>0</v>
      </c>
      <c r="O105" s="13"/>
    </row>
    <row r="106" spans="1:15" ht="23.3" customHeight="1">
      <c r="A106" s="10">
        <v>10</v>
      </c>
      <c r="B106" s="11" t="s">
        <v>105</v>
      </c>
      <c r="C106" s="33">
        <v>10</v>
      </c>
      <c r="D106" s="33">
        <v>14</v>
      </c>
      <c r="E106" s="33">
        <v>0</v>
      </c>
      <c r="F106" s="33">
        <v>15</v>
      </c>
      <c r="G106" s="34">
        <v>10</v>
      </c>
      <c r="H106" s="34">
        <v>12</v>
      </c>
      <c r="I106" s="34">
        <f t="shared" si="10"/>
        <v>0</v>
      </c>
      <c r="J106" s="34">
        <v>9</v>
      </c>
      <c r="K106" s="34">
        <v>2</v>
      </c>
      <c r="L106" s="34">
        <v>3</v>
      </c>
      <c r="M106" s="34">
        <v>0</v>
      </c>
      <c r="N106" s="34">
        <v>0</v>
      </c>
      <c r="O106" s="13"/>
    </row>
    <row r="107" spans="1:15" ht="23.3" customHeight="1">
      <c r="A107" s="10">
        <v>11</v>
      </c>
      <c r="B107" s="17" t="s">
        <v>106</v>
      </c>
      <c r="C107" s="33">
        <v>12</v>
      </c>
      <c r="D107" s="33">
        <v>18</v>
      </c>
      <c r="E107" s="33">
        <v>0</v>
      </c>
      <c r="F107" s="33">
        <v>22</v>
      </c>
      <c r="G107" s="34">
        <v>12</v>
      </c>
      <c r="H107" s="34">
        <v>18</v>
      </c>
      <c r="I107" s="34">
        <f t="shared" si="10"/>
        <v>0</v>
      </c>
      <c r="J107" s="34">
        <v>14</v>
      </c>
      <c r="K107" s="34">
        <v>2</v>
      </c>
      <c r="L107" s="34">
        <v>5</v>
      </c>
      <c r="M107" s="34">
        <v>0</v>
      </c>
      <c r="N107" s="34">
        <v>0</v>
      </c>
      <c r="O107" s="13"/>
    </row>
    <row r="108" spans="1:15" ht="23.3" customHeight="1">
      <c r="A108" s="10">
        <v>12</v>
      </c>
      <c r="B108" s="11" t="s">
        <v>107</v>
      </c>
      <c r="C108" s="33">
        <v>11</v>
      </c>
      <c r="D108" s="33">
        <v>11</v>
      </c>
      <c r="E108" s="33">
        <v>0</v>
      </c>
      <c r="F108" s="33">
        <v>12</v>
      </c>
      <c r="G108" s="34">
        <v>10</v>
      </c>
      <c r="H108" s="34">
        <v>10</v>
      </c>
      <c r="I108" s="34">
        <f t="shared" si="10"/>
        <v>0</v>
      </c>
      <c r="J108" s="34">
        <v>9</v>
      </c>
      <c r="K108" s="34">
        <v>0</v>
      </c>
      <c r="L108" s="34">
        <v>1</v>
      </c>
      <c r="M108" s="34">
        <v>0</v>
      </c>
      <c r="N108" s="34">
        <v>0</v>
      </c>
      <c r="O108" s="13"/>
    </row>
    <row r="109" spans="1:15" ht="23.3" customHeight="1">
      <c r="A109" s="10">
        <v>13</v>
      </c>
      <c r="B109" s="11" t="s">
        <v>108</v>
      </c>
      <c r="C109" s="33">
        <v>11</v>
      </c>
      <c r="D109" s="33">
        <v>13</v>
      </c>
      <c r="E109" s="33">
        <v>0</v>
      </c>
      <c r="F109" s="33">
        <v>14</v>
      </c>
      <c r="G109" s="34">
        <v>9</v>
      </c>
      <c r="H109" s="34">
        <v>11</v>
      </c>
      <c r="I109" s="34">
        <f t="shared" si="10"/>
        <v>0</v>
      </c>
      <c r="J109" s="34">
        <v>12</v>
      </c>
      <c r="K109" s="34">
        <v>0</v>
      </c>
      <c r="L109" s="34">
        <v>0</v>
      </c>
      <c r="M109" s="34">
        <v>0</v>
      </c>
      <c r="N109" s="34">
        <v>0</v>
      </c>
      <c r="O109" s="13"/>
    </row>
    <row r="110" spans="1:15" ht="23.3" customHeight="1">
      <c r="A110" s="10">
        <v>14</v>
      </c>
      <c r="B110" s="11" t="s">
        <v>109</v>
      </c>
      <c r="C110" s="33">
        <v>11</v>
      </c>
      <c r="D110" s="33">
        <v>11</v>
      </c>
      <c r="E110" s="33">
        <v>0</v>
      </c>
      <c r="F110" s="33">
        <v>12</v>
      </c>
      <c r="G110" s="34">
        <v>11</v>
      </c>
      <c r="H110" s="34">
        <v>8</v>
      </c>
      <c r="I110" s="34">
        <f t="shared" si="10"/>
        <v>0</v>
      </c>
      <c r="J110" s="34">
        <v>5</v>
      </c>
      <c r="K110" s="34">
        <v>0</v>
      </c>
      <c r="L110" s="34">
        <v>0</v>
      </c>
      <c r="M110" s="34">
        <v>0</v>
      </c>
      <c r="N110" s="34">
        <v>0</v>
      </c>
      <c r="O110" s="13"/>
    </row>
    <row r="111" spans="1:15" ht="23.3" customHeight="1">
      <c r="A111" s="10">
        <v>15</v>
      </c>
      <c r="B111" s="11" t="s">
        <v>110</v>
      </c>
      <c r="C111" s="33">
        <v>11</v>
      </c>
      <c r="D111" s="33">
        <v>15</v>
      </c>
      <c r="E111" s="33">
        <v>0</v>
      </c>
      <c r="F111" s="33">
        <v>15</v>
      </c>
      <c r="G111" s="34">
        <v>11</v>
      </c>
      <c r="H111" s="34">
        <v>11</v>
      </c>
      <c r="I111" s="34">
        <f t="shared" si="10"/>
        <v>0</v>
      </c>
      <c r="J111" s="34">
        <v>11</v>
      </c>
      <c r="K111" s="34">
        <v>1</v>
      </c>
      <c r="L111" s="34">
        <v>0</v>
      </c>
      <c r="M111" s="34">
        <v>0</v>
      </c>
      <c r="N111" s="34">
        <v>0</v>
      </c>
      <c r="O111" s="13"/>
    </row>
    <row r="112" spans="1:15" ht="23.3" customHeight="1">
      <c r="A112" s="10">
        <v>16</v>
      </c>
      <c r="B112" s="11" t="s">
        <v>111</v>
      </c>
      <c r="C112" s="33">
        <v>11</v>
      </c>
      <c r="D112" s="33">
        <v>15</v>
      </c>
      <c r="E112" s="33">
        <v>0</v>
      </c>
      <c r="F112" s="33">
        <v>15</v>
      </c>
      <c r="G112" s="34">
        <v>9</v>
      </c>
      <c r="H112" s="34">
        <v>11</v>
      </c>
      <c r="I112" s="34">
        <f t="shared" si="10"/>
        <v>0</v>
      </c>
      <c r="J112" s="34">
        <v>7</v>
      </c>
      <c r="K112" s="34">
        <v>1</v>
      </c>
      <c r="L112" s="34">
        <v>0</v>
      </c>
      <c r="M112" s="34">
        <v>0</v>
      </c>
      <c r="N112" s="34">
        <v>0</v>
      </c>
      <c r="O112" s="13"/>
    </row>
    <row r="113" spans="1:15" ht="23.3" customHeight="1">
      <c r="A113" s="10">
        <v>17</v>
      </c>
      <c r="B113" s="11" t="s">
        <v>112</v>
      </c>
      <c r="C113" s="33">
        <v>10</v>
      </c>
      <c r="D113" s="33">
        <v>13</v>
      </c>
      <c r="E113" s="33">
        <v>0</v>
      </c>
      <c r="F113" s="33">
        <v>14</v>
      </c>
      <c r="G113" s="34">
        <v>9</v>
      </c>
      <c r="H113" s="34">
        <v>12</v>
      </c>
      <c r="I113" s="34">
        <f t="shared" si="10"/>
        <v>0</v>
      </c>
      <c r="J113" s="34">
        <v>10</v>
      </c>
      <c r="K113" s="34">
        <v>1</v>
      </c>
      <c r="L113" s="34">
        <v>0</v>
      </c>
      <c r="M113" s="34">
        <v>0</v>
      </c>
      <c r="N113" s="34">
        <v>0</v>
      </c>
      <c r="O113" s="13"/>
    </row>
    <row r="114" spans="1:15" ht="23.3" customHeight="1">
      <c r="A114" s="10">
        <v>18</v>
      </c>
      <c r="B114" s="11" t="s">
        <v>113</v>
      </c>
      <c r="C114" s="33">
        <v>11</v>
      </c>
      <c r="D114" s="33">
        <v>15</v>
      </c>
      <c r="E114" s="33">
        <v>0</v>
      </c>
      <c r="F114" s="33">
        <v>16</v>
      </c>
      <c r="G114" s="34">
        <v>10</v>
      </c>
      <c r="H114" s="34">
        <v>13</v>
      </c>
      <c r="I114" s="34">
        <f t="shared" si="10"/>
        <v>0</v>
      </c>
      <c r="J114" s="34">
        <v>11</v>
      </c>
      <c r="K114" s="34">
        <v>0</v>
      </c>
      <c r="L114" s="34">
        <v>0</v>
      </c>
      <c r="M114" s="34">
        <v>0</v>
      </c>
      <c r="N114" s="34">
        <v>0</v>
      </c>
      <c r="O114" s="13"/>
    </row>
    <row r="115" spans="1:15" ht="23.3" customHeight="1">
      <c r="A115" s="10">
        <v>19</v>
      </c>
      <c r="B115" s="11" t="s">
        <v>114</v>
      </c>
      <c r="C115" s="33">
        <v>11</v>
      </c>
      <c r="D115" s="33">
        <v>15</v>
      </c>
      <c r="E115" s="33">
        <v>0</v>
      </c>
      <c r="F115" s="33">
        <v>15</v>
      </c>
      <c r="G115" s="34">
        <v>10</v>
      </c>
      <c r="H115" s="34">
        <v>12</v>
      </c>
      <c r="I115" s="34">
        <f t="shared" si="10"/>
        <v>0</v>
      </c>
      <c r="J115" s="34">
        <v>8</v>
      </c>
      <c r="K115" s="34">
        <v>0</v>
      </c>
      <c r="L115" s="34">
        <v>0</v>
      </c>
      <c r="M115" s="34">
        <v>0</v>
      </c>
      <c r="N115" s="34">
        <v>0</v>
      </c>
      <c r="O115" s="13"/>
    </row>
    <row r="116" spans="1:15" s="3" customFormat="1" ht="31.6" customHeight="1">
      <c r="A116" s="7" t="s">
        <v>115</v>
      </c>
      <c r="B116" s="6" t="s">
        <v>159</v>
      </c>
      <c r="C116" s="31">
        <f>SUM(C117:C126)</f>
        <v>110</v>
      </c>
      <c r="D116" s="31">
        <f>SUM(D117:D126)</f>
        <v>109</v>
      </c>
      <c r="E116" s="31">
        <v>0</v>
      </c>
      <c r="F116" s="31">
        <f>SUM(F117:F126)</f>
        <v>166</v>
      </c>
      <c r="G116" s="32">
        <f>SUM(G117:G126)</f>
        <v>107</v>
      </c>
      <c r="H116" s="32">
        <f>SUM(H117:I126)</f>
        <v>100</v>
      </c>
      <c r="I116" s="32">
        <f t="shared" ref="I116:I147" si="12">I117+I136+I164+I179+I191+I205+I225+I236+I246</f>
        <v>0</v>
      </c>
      <c r="J116" s="32">
        <f>SUM(J117:J126)</f>
        <v>91</v>
      </c>
      <c r="K116" s="32">
        <f>SUM(K117:K126)</f>
        <v>12</v>
      </c>
      <c r="L116" s="32">
        <f>SUM(L117:L126)</f>
        <v>9</v>
      </c>
      <c r="M116" s="32">
        <v>0</v>
      </c>
      <c r="N116" s="32">
        <f>SUM(N117:N126)</f>
        <v>1</v>
      </c>
      <c r="O116" s="9"/>
    </row>
    <row r="117" spans="1:15" ht="23.3" customHeight="1">
      <c r="A117" s="10">
        <v>1</v>
      </c>
      <c r="B117" s="11" t="s">
        <v>116</v>
      </c>
      <c r="C117" s="33">
        <v>12</v>
      </c>
      <c r="D117" s="33">
        <v>11</v>
      </c>
      <c r="E117" s="33">
        <v>0</v>
      </c>
      <c r="F117" s="33">
        <v>20</v>
      </c>
      <c r="G117" s="34">
        <v>10</v>
      </c>
      <c r="H117" s="34">
        <v>11</v>
      </c>
      <c r="I117" s="34">
        <f t="shared" si="12"/>
        <v>0</v>
      </c>
      <c r="J117" s="34">
        <v>10</v>
      </c>
      <c r="K117" s="34">
        <v>1</v>
      </c>
      <c r="L117" s="34">
        <v>0</v>
      </c>
      <c r="M117" s="34">
        <v>0</v>
      </c>
      <c r="N117" s="34">
        <v>0</v>
      </c>
      <c r="O117" s="13"/>
    </row>
    <row r="118" spans="1:15" ht="23.3" customHeight="1">
      <c r="A118" s="10">
        <v>2</v>
      </c>
      <c r="B118" s="11" t="s">
        <v>117</v>
      </c>
      <c r="C118" s="33">
        <v>11</v>
      </c>
      <c r="D118" s="33">
        <v>12</v>
      </c>
      <c r="E118" s="33">
        <v>0</v>
      </c>
      <c r="F118" s="33">
        <v>18</v>
      </c>
      <c r="G118" s="34">
        <v>11</v>
      </c>
      <c r="H118" s="34">
        <v>11</v>
      </c>
      <c r="I118" s="34">
        <f t="shared" si="12"/>
        <v>0</v>
      </c>
      <c r="J118" s="34">
        <v>13</v>
      </c>
      <c r="K118" s="34">
        <v>3</v>
      </c>
      <c r="L118" s="34">
        <v>1</v>
      </c>
      <c r="M118" s="34">
        <v>0</v>
      </c>
      <c r="N118" s="34">
        <v>0</v>
      </c>
      <c r="O118" s="13"/>
    </row>
    <row r="119" spans="1:15" ht="23.3" customHeight="1">
      <c r="A119" s="10">
        <v>3</v>
      </c>
      <c r="B119" s="11" t="s">
        <v>118</v>
      </c>
      <c r="C119" s="33">
        <v>11</v>
      </c>
      <c r="D119" s="33">
        <v>12</v>
      </c>
      <c r="E119" s="33">
        <v>0</v>
      </c>
      <c r="F119" s="33">
        <v>19</v>
      </c>
      <c r="G119" s="34">
        <v>11</v>
      </c>
      <c r="H119" s="34">
        <v>9</v>
      </c>
      <c r="I119" s="34">
        <f t="shared" si="12"/>
        <v>0</v>
      </c>
      <c r="J119" s="34">
        <v>10</v>
      </c>
      <c r="K119" s="34">
        <v>2</v>
      </c>
      <c r="L119" s="34">
        <v>0</v>
      </c>
      <c r="M119" s="34">
        <v>0</v>
      </c>
      <c r="N119" s="34">
        <v>0</v>
      </c>
      <c r="O119" s="13"/>
    </row>
    <row r="120" spans="1:15" ht="23.3" customHeight="1">
      <c r="A120" s="10">
        <v>4</v>
      </c>
      <c r="B120" s="11" t="s">
        <v>119</v>
      </c>
      <c r="C120" s="33">
        <v>11</v>
      </c>
      <c r="D120" s="33">
        <v>12</v>
      </c>
      <c r="E120" s="33">
        <v>0</v>
      </c>
      <c r="F120" s="33">
        <v>17</v>
      </c>
      <c r="G120" s="34">
        <v>11</v>
      </c>
      <c r="H120" s="34">
        <v>11</v>
      </c>
      <c r="I120" s="34">
        <f t="shared" si="12"/>
        <v>0</v>
      </c>
      <c r="J120" s="34">
        <v>8</v>
      </c>
      <c r="K120" s="34">
        <v>1</v>
      </c>
      <c r="L120" s="34">
        <v>2</v>
      </c>
      <c r="M120" s="34">
        <v>0</v>
      </c>
      <c r="N120" s="34">
        <v>0</v>
      </c>
      <c r="O120" s="13"/>
    </row>
    <row r="121" spans="1:15" ht="23.3" customHeight="1">
      <c r="A121" s="10">
        <v>5</v>
      </c>
      <c r="B121" s="11" t="s">
        <v>120</v>
      </c>
      <c r="C121" s="33">
        <v>11</v>
      </c>
      <c r="D121" s="33">
        <v>12</v>
      </c>
      <c r="E121" s="33">
        <v>0</v>
      </c>
      <c r="F121" s="33">
        <v>21</v>
      </c>
      <c r="G121" s="34">
        <v>11</v>
      </c>
      <c r="H121" s="34">
        <v>10</v>
      </c>
      <c r="I121" s="34">
        <f t="shared" si="12"/>
        <v>0</v>
      </c>
      <c r="J121" s="34">
        <v>11</v>
      </c>
      <c r="K121" s="34">
        <v>0</v>
      </c>
      <c r="L121" s="34">
        <v>2</v>
      </c>
      <c r="M121" s="34">
        <v>0</v>
      </c>
      <c r="N121" s="34">
        <v>1</v>
      </c>
      <c r="O121" s="13"/>
    </row>
    <row r="122" spans="1:15" ht="23.3" customHeight="1">
      <c r="A122" s="10">
        <v>6</v>
      </c>
      <c r="B122" s="11" t="s">
        <v>121</v>
      </c>
      <c r="C122" s="33">
        <v>11</v>
      </c>
      <c r="D122" s="33">
        <v>9</v>
      </c>
      <c r="E122" s="33">
        <v>0</v>
      </c>
      <c r="F122" s="33">
        <v>16</v>
      </c>
      <c r="G122" s="34">
        <v>11</v>
      </c>
      <c r="H122" s="34">
        <v>8</v>
      </c>
      <c r="I122" s="34">
        <f t="shared" si="12"/>
        <v>0</v>
      </c>
      <c r="J122" s="34">
        <v>9</v>
      </c>
      <c r="K122" s="34">
        <v>0</v>
      </c>
      <c r="L122" s="34">
        <v>0</v>
      </c>
      <c r="M122" s="34">
        <v>0</v>
      </c>
      <c r="N122" s="34">
        <v>0</v>
      </c>
      <c r="O122" s="13"/>
    </row>
    <row r="123" spans="1:15" ht="23.3" customHeight="1">
      <c r="A123" s="10">
        <v>7</v>
      </c>
      <c r="B123" s="11" t="s">
        <v>122</v>
      </c>
      <c r="C123" s="33">
        <v>10</v>
      </c>
      <c r="D123" s="33">
        <v>10</v>
      </c>
      <c r="E123" s="33">
        <v>0</v>
      </c>
      <c r="F123" s="33">
        <v>12</v>
      </c>
      <c r="G123" s="34">
        <v>9</v>
      </c>
      <c r="H123" s="34">
        <v>9</v>
      </c>
      <c r="I123" s="34">
        <f t="shared" si="12"/>
        <v>0</v>
      </c>
      <c r="J123" s="34">
        <v>8</v>
      </c>
      <c r="K123" s="34">
        <v>0</v>
      </c>
      <c r="L123" s="34">
        <v>2</v>
      </c>
      <c r="M123" s="34">
        <v>0</v>
      </c>
      <c r="N123" s="34">
        <v>0</v>
      </c>
      <c r="O123" s="13"/>
    </row>
    <row r="124" spans="1:15" ht="23.3" customHeight="1">
      <c r="A124" s="10">
        <v>8</v>
      </c>
      <c r="B124" s="11" t="s">
        <v>123</v>
      </c>
      <c r="C124" s="33">
        <v>11</v>
      </c>
      <c r="D124" s="33">
        <v>11</v>
      </c>
      <c r="E124" s="33">
        <v>0</v>
      </c>
      <c r="F124" s="33">
        <v>16</v>
      </c>
      <c r="G124" s="34">
        <v>11</v>
      </c>
      <c r="H124" s="34">
        <v>11</v>
      </c>
      <c r="I124" s="34">
        <f t="shared" si="12"/>
        <v>0</v>
      </c>
      <c r="J124" s="34">
        <v>7</v>
      </c>
      <c r="K124" s="34">
        <v>3</v>
      </c>
      <c r="L124" s="34">
        <v>0</v>
      </c>
      <c r="M124" s="34">
        <v>0</v>
      </c>
      <c r="N124" s="34">
        <v>0</v>
      </c>
      <c r="O124" s="13"/>
    </row>
    <row r="125" spans="1:15" ht="23.3" customHeight="1">
      <c r="A125" s="10">
        <v>9</v>
      </c>
      <c r="B125" s="11" t="s">
        <v>124</v>
      </c>
      <c r="C125" s="33">
        <v>11</v>
      </c>
      <c r="D125" s="33">
        <v>9</v>
      </c>
      <c r="E125" s="33">
        <v>0</v>
      </c>
      <c r="F125" s="33">
        <v>12</v>
      </c>
      <c r="G125" s="34">
        <v>11</v>
      </c>
      <c r="H125" s="34">
        <v>9</v>
      </c>
      <c r="I125" s="34">
        <f t="shared" si="12"/>
        <v>0</v>
      </c>
      <c r="J125" s="34">
        <v>8</v>
      </c>
      <c r="K125" s="34">
        <v>1</v>
      </c>
      <c r="L125" s="34">
        <v>1</v>
      </c>
      <c r="M125" s="34">
        <v>0</v>
      </c>
      <c r="N125" s="34">
        <v>0</v>
      </c>
      <c r="O125" s="13"/>
    </row>
    <row r="126" spans="1:15" ht="23.3" customHeight="1">
      <c r="A126" s="10">
        <v>10</v>
      </c>
      <c r="B126" s="11" t="s">
        <v>125</v>
      </c>
      <c r="C126" s="33">
        <v>11</v>
      </c>
      <c r="D126" s="33">
        <v>11</v>
      </c>
      <c r="E126" s="33">
        <v>0</v>
      </c>
      <c r="F126" s="33">
        <v>15</v>
      </c>
      <c r="G126" s="34">
        <v>11</v>
      </c>
      <c r="H126" s="34">
        <v>11</v>
      </c>
      <c r="I126" s="34">
        <f t="shared" si="12"/>
        <v>0</v>
      </c>
      <c r="J126" s="34">
        <v>7</v>
      </c>
      <c r="K126" s="34">
        <v>1</v>
      </c>
      <c r="L126" s="34">
        <v>1</v>
      </c>
      <c r="M126" s="34">
        <v>0</v>
      </c>
      <c r="N126" s="34">
        <v>0</v>
      </c>
      <c r="O126" s="13"/>
    </row>
    <row r="127" spans="1:15" s="3" customFormat="1" ht="28.55" customHeight="1">
      <c r="A127" s="7" t="s">
        <v>126</v>
      </c>
      <c r="B127" s="6" t="s">
        <v>160</v>
      </c>
      <c r="C127" s="31">
        <f>SUM(C128:C136)</f>
        <v>99</v>
      </c>
      <c r="D127" s="31">
        <f t="shared" ref="D127:N127" si="13">SUM(D128:D136)</f>
        <v>92</v>
      </c>
      <c r="E127" s="31">
        <v>0</v>
      </c>
      <c r="F127" s="31">
        <f t="shared" si="13"/>
        <v>138</v>
      </c>
      <c r="G127" s="32">
        <f t="shared" si="13"/>
        <v>92</v>
      </c>
      <c r="H127" s="32">
        <f t="shared" si="13"/>
        <v>81</v>
      </c>
      <c r="I127" s="32">
        <f t="shared" si="12"/>
        <v>0</v>
      </c>
      <c r="J127" s="32">
        <f>SUM(J128:J136)</f>
        <v>92</v>
      </c>
      <c r="K127" s="32">
        <f t="shared" si="13"/>
        <v>14</v>
      </c>
      <c r="L127" s="32">
        <f t="shared" si="13"/>
        <v>13</v>
      </c>
      <c r="M127" s="32">
        <v>0</v>
      </c>
      <c r="N127" s="32">
        <f t="shared" si="13"/>
        <v>0</v>
      </c>
      <c r="O127" s="9"/>
    </row>
    <row r="128" spans="1:15" ht="26.35" customHeight="1">
      <c r="A128" s="10">
        <v>1</v>
      </c>
      <c r="B128" s="19" t="s">
        <v>127</v>
      </c>
      <c r="C128" s="33">
        <v>11</v>
      </c>
      <c r="D128" s="33">
        <v>10</v>
      </c>
      <c r="E128" s="33">
        <v>0</v>
      </c>
      <c r="F128" s="33">
        <v>15</v>
      </c>
      <c r="G128" s="34">
        <v>9</v>
      </c>
      <c r="H128" s="34">
        <v>9</v>
      </c>
      <c r="I128" s="34">
        <f t="shared" si="12"/>
        <v>0</v>
      </c>
      <c r="J128" s="34">
        <v>10</v>
      </c>
      <c r="K128" s="34">
        <v>3</v>
      </c>
      <c r="L128" s="34">
        <v>3</v>
      </c>
      <c r="M128" s="34">
        <v>0</v>
      </c>
      <c r="N128" s="34">
        <v>0</v>
      </c>
      <c r="O128" s="13"/>
    </row>
    <row r="129" spans="1:17" ht="26.35" customHeight="1">
      <c r="A129" s="10">
        <v>3</v>
      </c>
      <c r="B129" s="19" t="s">
        <v>128</v>
      </c>
      <c r="C129" s="33">
        <v>11</v>
      </c>
      <c r="D129" s="33">
        <v>11</v>
      </c>
      <c r="E129" s="33">
        <v>0</v>
      </c>
      <c r="F129" s="33">
        <v>16</v>
      </c>
      <c r="G129" s="34">
        <v>11</v>
      </c>
      <c r="H129" s="34">
        <v>10</v>
      </c>
      <c r="I129" s="34">
        <f t="shared" si="12"/>
        <v>0</v>
      </c>
      <c r="J129" s="34">
        <v>7</v>
      </c>
      <c r="K129" s="34">
        <v>0</v>
      </c>
      <c r="L129" s="34">
        <v>2</v>
      </c>
      <c r="M129" s="34">
        <v>0</v>
      </c>
      <c r="N129" s="34">
        <v>0</v>
      </c>
      <c r="O129" s="13"/>
    </row>
    <row r="130" spans="1:17" ht="26.35" customHeight="1">
      <c r="A130" s="10">
        <v>2</v>
      </c>
      <c r="B130" s="19" t="s">
        <v>129</v>
      </c>
      <c r="C130" s="33">
        <v>11</v>
      </c>
      <c r="D130" s="33">
        <v>10</v>
      </c>
      <c r="E130" s="33">
        <v>0</v>
      </c>
      <c r="F130" s="33">
        <v>15</v>
      </c>
      <c r="G130" s="34">
        <v>10</v>
      </c>
      <c r="H130" s="34">
        <v>6</v>
      </c>
      <c r="I130" s="34">
        <f t="shared" si="12"/>
        <v>0</v>
      </c>
      <c r="J130" s="34">
        <v>12</v>
      </c>
      <c r="K130" s="34">
        <v>1</v>
      </c>
      <c r="L130" s="34">
        <v>0</v>
      </c>
      <c r="M130" s="34">
        <v>0</v>
      </c>
      <c r="N130" s="34">
        <v>0</v>
      </c>
      <c r="O130" s="13"/>
    </row>
    <row r="131" spans="1:17" ht="26.35" customHeight="1">
      <c r="A131" s="10">
        <v>4</v>
      </c>
      <c r="B131" s="19" t="s">
        <v>130</v>
      </c>
      <c r="C131" s="33">
        <v>11</v>
      </c>
      <c r="D131" s="33">
        <v>10</v>
      </c>
      <c r="E131" s="33">
        <v>0</v>
      </c>
      <c r="F131" s="33">
        <v>15</v>
      </c>
      <c r="G131" s="34">
        <v>10</v>
      </c>
      <c r="H131" s="34">
        <v>9</v>
      </c>
      <c r="I131" s="34">
        <f t="shared" si="12"/>
        <v>0</v>
      </c>
      <c r="J131" s="34">
        <v>10</v>
      </c>
      <c r="K131" s="34">
        <v>2</v>
      </c>
      <c r="L131" s="34">
        <v>1</v>
      </c>
      <c r="M131" s="34">
        <v>0</v>
      </c>
      <c r="N131" s="34">
        <v>0</v>
      </c>
      <c r="O131" s="13"/>
    </row>
    <row r="132" spans="1:17" ht="26.35" customHeight="1">
      <c r="A132" s="10">
        <v>5</v>
      </c>
      <c r="B132" s="19" t="s">
        <v>131</v>
      </c>
      <c r="C132" s="33">
        <v>11</v>
      </c>
      <c r="D132" s="33">
        <v>11</v>
      </c>
      <c r="E132" s="33">
        <v>0</v>
      </c>
      <c r="F132" s="33">
        <v>16</v>
      </c>
      <c r="G132" s="34">
        <v>10</v>
      </c>
      <c r="H132" s="34">
        <v>9</v>
      </c>
      <c r="I132" s="34">
        <f t="shared" si="12"/>
        <v>0</v>
      </c>
      <c r="J132" s="34">
        <v>10</v>
      </c>
      <c r="K132" s="34">
        <v>3</v>
      </c>
      <c r="L132" s="34">
        <v>4</v>
      </c>
      <c r="M132" s="34">
        <v>0</v>
      </c>
      <c r="N132" s="34">
        <v>0</v>
      </c>
      <c r="O132" s="13"/>
    </row>
    <row r="133" spans="1:17" ht="26.35" customHeight="1">
      <c r="A133" s="10">
        <v>6</v>
      </c>
      <c r="B133" s="11" t="s">
        <v>132</v>
      </c>
      <c r="C133" s="33">
        <v>11</v>
      </c>
      <c r="D133" s="33">
        <v>9</v>
      </c>
      <c r="E133" s="33">
        <v>0</v>
      </c>
      <c r="F133" s="33">
        <v>15</v>
      </c>
      <c r="G133" s="34">
        <v>10</v>
      </c>
      <c r="H133" s="34">
        <v>9</v>
      </c>
      <c r="I133" s="34">
        <f t="shared" si="12"/>
        <v>0</v>
      </c>
      <c r="J133" s="34">
        <v>12</v>
      </c>
      <c r="K133" s="34">
        <v>0</v>
      </c>
      <c r="L133" s="34">
        <v>1</v>
      </c>
      <c r="M133" s="34">
        <v>0</v>
      </c>
      <c r="N133" s="34">
        <v>0</v>
      </c>
      <c r="O133" s="13"/>
    </row>
    <row r="134" spans="1:17" ht="26.35" customHeight="1">
      <c r="A134" s="10">
        <v>7</v>
      </c>
      <c r="B134" s="11" t="s">
        <v>133</v>
      </c>
      <c r="C134" s="33">
        <v>11</v>
      </c>
      <c r="D134" s="33">
        <v>11</v>
      </c>
      <c r="E134" s="33">
        <v>0</v>
      </c>
      <c r="F134" s="33">
        <v>16</v>
      </c>
      <c r="G134" s="34">
        <v>11</v>
      </c>
      <c r="H134" s="34">
        <v>11</v>
      </c>
      <c r="I134" s="34">
        <f t="shared" si="12"/>
        <v>0</v>
      </c>
      <c r="J134" s="34">
        <v>10</v>
      </c>
      <c r="K134" s="34">
        <v>3</v>
      </c>
      <c r="L134" s="34">
        <v>0</v>
      </c>
      <c r="M134" s="34">
        <v>0</v>
      </c>
      <c r="N134" s="34">
        <v>0</v>
      </c>
      <c r="O134" s="13"/>
    </row>
    <row r="135" spans="1:17" ht="26.35" customHeight="1">
      <c r="A135" s="10">
        <v>8</v>
      </c>
      <c r="B135" s="11" t="s">
        <v>134</v>
      </c>
      <c r="C135" s="33">
        <v>11</v>
      </c>
      <c r="D135" s="33">
        <v>9</v>
      </c>
      <c r="E135" s="33">
        <v>0</v>
      </c>
      <c r="F135" s="33">
        <v>14</v>
      </c>
      <c r="G135" s="34">
        <v>10</v>
      </c>
      <c r="H135" s="34">
        <v>8</v>
      </c>
      <c r="I135" s="34">
        <f t="shared" si="12"/>
        <v>0</v>
      </c>
      <c r="J135" s="34">
        <v>11</v>
      </c>
      <c r="K135" s="34">
        <v>2</v>
      </c>
      <c r="L135" s="34">
        <v>1</v>
      </c>
      <c r="M135" s="34">
        <v>0</v>
      </c>
      <c r="N135" s="34">
        <v>0</v>
      </c>
      <c r="O135" s="13"/>
    </row>
    <row r="136" spans="1:17" ht="26.35" customHeight="1">
      <c r="A136" s="10">
        <v>9</v>
      </c>
      <c r="B136" s="11" t="s">
        <v>135</v>
      </c>
      <c r="C136" s="33">
        <v>11</v>
      </c>
      <c r="D136" s="33">
        <v>11</v>
      </c>
      <c r="E136" s="33">
        <v>0</v>
      </c>
      <c r="F136" s="33">
        <v>16</v>
      </c>
      <c r="G136" s="34">
        <v>11</v>
      </c>
      <c r="H136" s="34">
        <v>10</v>
      </c>
      <c r="I136" s="34">
        <f t="shared" si="12"/>
        <v>0</v>
      </c>
      <c r="J136" s="34">
        <v>10</v>
      </c>
      <c r="K136" s="34">
        <v>0</v>
      </c>
      <c r="L136" s="34">
        <v>1</v>
      </c>
      <c r="M136" s="34">
        <v>0</v>
      </c>
      <c r="N136" s="34">
        <v>0</v>
      </c>
      <c r="O136" s="13"/>
    </row>
    <row r="137" spans="1:17" s="3" customFormat="1" ht="23.3" customHeight="1">
      <c r="A137" s="7" t="s">
        <v>136</v>
      </c>
      <c r="B137" s="20" t="s">
        <v>161</v>
      </c>
      <c r="C137" s="31">
        <f>SUM(C138:C149)</f>
        <v>132</v>
      </c>
      <c r="D137" s="31">
        <f t="shared" ref="D137:N137" si="14">SUM(D138:D149)</f>
        <v>194</v>
      </c>
      <c r="E137" s="31">
        <v>0</v>
      </c>
      <c r="F137" s="31">
        <f t="shared" si="14"/>
        <v>231</v>
      </c>
      <c r="G137" s="32">
        <f>SUM(G138:G149)</f>
        <v>118</v>
      </c>
      <c r="H137" s="32">
        <f>SUM(H138:H149)</f>
        <v>165</v>
      </c>
      <c r="I137" s="32">
        <f t="shared" si="12"/>
        <v>0</v>
      </c>
      <c r="J137" s="32">
        <f>SUM(J138:J149)</f>
        <v>142</v>
      </c>
      <c r="K137" s="32">
        <f t="shared" si="14"/>
        <v>18</v>
      </c>
      <c r="L137" s="32">
        <f t="shared" si="14"/>
        <v>13</v>
      </c>
      <c r="M137" s="32">
        <v>0</v>
      </c>
      <c r="N137" s="32">
        <f t="shared" si="14"/>
        <v>0</v>
      </c>
      <c r="O137" s="9"/>
    </row>
    <row r="138" spans="1:17" ht="23.3" customHeight="1">
      <c r="A138" s="10">
        <v>1</v>
      </c>
      <c r="B138" s="11" t="s">
        <v>137</v>
      </c>
      <c r="C138" s="33">
        <v>11</v>
      </c>
      <c r="D138" s="35">
        <v>12</v>
      </c>
      <c r="E138" s="33">
        <v>0</v>
      </c>
      <c r="F138" s="33">
        <v>21</v>
      </c>
      <c r="G138" s="34">
        <v>11</v>
      </c>
      <c r="H138" s="34">
        <v>11</v>
      </c>
      <c r="I138" s="34">
        <f t="shared" si="12"/>
        <v>0</v>
      </c>
      <c r="J138" s="34">
        <v>9</v>
      </c>
      <c r="K138" s="34">
        <v>2</v>
      </c>
      <c r="L138" s="34">
        <v>2</v>
      </c>
      <c r="M138" s="34">
        <v>0</v>
      </c>
      <c r="N138" s="34">
        <v>0</v>
      </c>
      <c r="O138" s="13"/>
      <c r="P138" s="3"/>
      <c r="Q138" s="3"/>
    </row>
    <row r="139" spans="1:17" ht="23.3" customHeight="1">
      <c r="A139" s="10">
        <v>2</v>
      </c>
      <c r="B139" s="11" t="s">
        <v>138</v>
      </c>
      <c r="C139" s="33">
        <v>11</v>
      </c>
      <c r="D139" s="35">
        <v>25</v>
      </c>
      <c r="E139" s="33">
        <v>0</v>
      </c>
      <c r="F139" s="33">
        <v>18</v>
      </c>
      <c r="G139" s="34">
        <v>8</v>
      </c>
      <c r="H139" s="34">
        <v>18</v>
      </c>
      <c r="I139" s="34">
        <f t="shared" si="12"/>
        <v>0</v>
      </c>
      <c r="J139" s="34">
        <v>14</v>
      </c>
      <c r="K139" s="34">
        <v>0</v>
      </c>
      <c r="L139" s="34">
        <v>3</v>
      </c>
      <c r="M139" s="34">
        <v>0</v>
      </c>
      <c r="N139" s="34">
        <v>0</v>
      </c>
      <c r="O139" s="13"/>
      <c r="P139" s="3"/>
      <c r="Q139" s="3"/>
    </row>
    <row r="140" spans="1:17" ht="23.3" customHeight="1">
      <c r="A140" s="10">
        <v>3</v>
      </c>
      <c r="B140" s="11" t="s">
        <v>139</v>
      </c>
      <c r="C140" s="33">
        <v>11</v>
      </c>
      <c r="D140" s="35">
        <v>12</v>
      </c>
      <c r="E140" s="33">
        <v>0</v>
      </c>
      <c r="F140" s="33">
        <v>21</v>
      </c>
      <c r="G140" s="34">
        <v>11</v>
      </c>
      <c r="H140" s="34">
        <v>12</v>
      </c>
      <c r="I140" s="34">
        <f t="shared" si="12"/>
        <v>0</v>
      </c>
      <c r="J140" s="34">
        <v>12</v>
      </c>
      <c r="K140" s="34">
        <v>2</v>
      </c>
      <c r="L140" s="34">
        <v>2</v>
      </c>
      <c r="M140" s="34">
        <v>0</v>
      </c>
      <c r="N140" s="34">
        <v>0</v>
      </c>
      <c r="O140" s="13"/>
      <c r="P140" s="3"/>
      <c r="Q140" s="3"/>
    </row>
    <row r="141" spans="1:17" ht="23.3" customHeight="1">
      <c r="A141" s="10">
        <v>4</v>
      </c>
      <c r="B141" s="11" t="s">
        <v>140</v>
      </c>
      <c r="C141" s="33">
        <v>11</v>
      </c>
      <c r="D141" s="35">
        <v>12</v>
      </c>
      <c r="E141" s="33">
        <v>0</v>
      </c>
      <c r="F141" s="33">
        <v>21</v>
      </c>
      <c r="G141" s="34">
        <v>10</v>
      </c>
      <c r="H141" s="34">
        <v>11</v>
      </c>
      <c r="I141" s="34">
        <f t="shared" si="12"/>
        <v>0</v>
      </c>
      <c r="J141" s="34">
        <v>10</v>
      </c>
      <c r="K141" s="34">
        <v>0</v>
      </c>
      <c r="L141" s="34">
        <v>0</v>
      </c>
      <c r="M141" s="34">
        <v>0</v>
      </c>
      <c r="N141" s="34">
        <v>0</v>
      </c>
      <c r="O141" s="13"/>
      <c r="P141" s="3"/>
      <c r="Q141" s="3"/>
    </row>
    <row r="142" spans="1:17" ht="23.3" customHeight="1">
      <c r="A142" s="10">
        <v>5</v>
      </c>
      <c r="B142" s="11" t="s">
        <v>141</v>
      </c>
      <c r="C142" s="33">
        <v>11</v>
      </c>
      <c r="D142" s="35">
        <v>25</v>
      </c>
      <c r="E142" s="33">
        <v>0</v>
      </c>
      <c r="F142" s="33">
        <v>22</v>
      </c>
      <c r="G142" s="34">
        <v>9</v>
      </c>
      <c r="H142" s="34">
        <v>21</v>
      </c>
      <c r="I142" s="34">
        <f t="shared" si="12"/>
        <v>0</v>
      </c>
      <c r="J142" s="34">
        <v>16</v>
      </c>
      <c r="K142" s="34">
        <v>1</v>
      </c>
      <c r="L142" s="34">
        <v>0</v>
      </c>
      <c r="M142" s="34">
        <v>0</v>
      </c>
      <c r="N142" s="34">
        <v>0</v>
      </c>
      <c r="O142" s="13"/>
      <c r="P142" s="3"/>
      <c r="Q142" s="3"/>
    </row>
    <row r="143" spans="1:17" ht="23.3" customHeight="1">
      <c r="A143" s="10">
        <v>6</v>
      </c>
      <c r="B143" s="16" t="s">
        <v>142</v>
      </c>
      <c r="C143" s="33">
        <v>11</v>
      </c>
      <c r="D143" s="35">
        <v>27</v>
      </c>
      <c r="E143" s="33">
        <v>0</v>
      </c>
      <c r="F143" s="33">
        <v>24</v>
      </c>
      <c r="G143" s="34">
        <v>7</v>
      </c>
      <c r="H143" s="34">
        <v>19</v>
      </c>
      <c r="I143" s="34">
        <f t="shared" si="12"/>
        <v>0</v>
      </c>
      <c r="J143" s="34">
        <v>12</v>
      </c>
      <c r="K143" s="34">
        <v>0</v>
      </c>
      <c r="L143" s="34">
        <v>0</v>
      </c>
      <c r="M143" s="34">
        <v>0</v>
      </c>
      <c r="N143" s="34">
        <v>0</v>
      </c>
      <c r="O143" s="13"/>
      <c r="P143" s="3"/>
      <c r="Q143" s="3"/>
    </row>
    <row r="144" spans="1:17" ht="23.3" customHeight="1">
      <c r="A144" s="10">
        <v>7</v>
      </c>
      <c r="B144" s="11" t="s">
        <v>143</v>
      </c>
      <c r="C144" s="33">
        <v>11</v>
      </c>
      <c r="D144" s="33">
        <v>11</v>
      </c>
      <c r="E144" s="33">
        <v>0</v>
      </c>
      <c r="F144" s="33">
        <v>14</v>
      </c>
      <c r="G144" s="34">
        <v>10</v>
      </c>
      <c r="H144" s="34">
        <v>9</v>
      </c>
      <c r="I144" s="34">
        <f t="shared" si="12"/>
        <v>0</v>
      </c>
      <c r="J144" s="34">
        <v>10</v>
      </c>
      <c r="K144" s="34">
        <v>4</v>
      </c>
      <c r="L144" s="34">
        <v>0</v>
      </c>
      <c r="M144" s="34">
        <v>0</v>
      </c>
      <c r="N144" s="34">
        <v>0</v>
      </c>
      <c r="O144" s="13"/>
      <c r="P144" s="3"/>
      <c r="Q144" s="3"/>
    </row>
    <row r="145" spans="1:17" ht="23.3" customHeight="1">
      <c r="A145" s="10">
        <v>8</v>
      </c>
      <c r="B145" s="11" t="s">
        <v>144</v>
      </c>
      <c r="C145" s="33">
        <v>11</v>
      </c>
      <c r="D145" s="33">
        <v>11</v>
      </c>
      <c r="E145" s="33">
        <v>0</v>
      </c>
      <c r="F145" s="33">
        <v>14</v>
      </c>
      <c r="G145" s="34">
        <v>11</v>
      </c>
      <c r="H145" s="34">
        <v>10</v>
      </c>
      <c r="I145" s="34">
        <f t="shared" si="12"/>
        <v>0</v>
      </c>
      <c r="J145" s="34">
        <v>12</v>
      </c>
      <c r="K145" s="34">
        <v>2</v>
      </c>
      <c r="L145" s="34">
        <v>2</v>
      </c>
      <c r="M145" s="34">
        <v>0</v>
      </c>
      <c r="N145" s="34">
        <v>0</v>
      </c>
      <c r="O145" s="13"/>
      <c r="P145" s="3"/>
      <c r="Q145" s="3"/>
    </row>
    <row r="146" spans="1:17" ht="23.3" customHeight="1">
      <c r="A146" s="10">
        <v>9</v>
      </c>
      <c r="B146" s="11" t="s">
        <v>145</v>
      </c>
      <c r="C146" s="33">
        <v>11</v>
      </c>
      <c r="D146" s="33">
        <v>11</v>
      </c>
      <c r="E146" s="33">
        <v>0</v>
      </c>
      <c r="F146" s="33">
        <v>20</v>
      </c>
      <c r="G146" s="34">
        <v>9</v>
      </c>
      <c r="H146" s="34">
        <v>11</v>
      </c>
      <c r="I146" s="34">
        <f t="shared" si="12"/>
        <v>0</v>
      </c>
      <c r="J146" s="34">
        <v>10</v>
      </c>
      <c r="K146" s="34">
        <v>2</v>
      </c>
      <c r="L146" s="34">
        <v>2</v>
      </c>
      <c r="M146" s="34">
        <v>0</v>
      </c>
      <c r="N146" s="34">
        <v>0</v>
      </c>
      <c r="O146" s="13"/>
      <c r="P146" s="3"/>
      <c r="Q146" s="3"/>
    </row>
    <row r="147" spans="1:17" ht="23.3" customHeight="1">
      <c r="A147" s="10">
        <v>10</v>
      </c>
      <c r="B147" s="11" t="s">
        <v>146</v>
      </c>
      <c r="C147" s="33">
        <v>11</v>
      </c>
      <c r="D147" s="33">
        <v>11</v>
      </c>
      <c r="E147" s="33">
        <v>0</v>
      </c>
      <c r="F147" s="33">
        <v>17</v>
      </c>
      <c r="G147" s="34">
        <v>11</v>
      </c>
      <c r="H147" s="34">
        <v>10</v>
      </c>
      <c r="I147" s="34">
        <f t="shared" si="12"/>
        <v>0</v>
      </c>
      <c r="J147" s="34">
        <v>11</v>
      </c>
      <c r="K147" s="34">
        <v>2</v>
      </c>
      <c r="L147" s="34">
        <v>1</v>
      </c>
      <c r="M147" s="34">
        <v>0</v>
      </c>
      <c r="N147" s="34">
        <v>0</v>
      </c>
      <c r="O147" s="13"/>
      <c r="P147" s="3"/>
      <c r="Q147" s="3"/>
    </row>
    <row r="148" spans="1:17" ht="23.3" customHeight="1">
      <c r="A148" s="10">
        <v>11</v>
      </c>
      <c r="B148" s="11" t="s">
        <v>147</v>
      </c>
      <c r="C148" s="33">
        <v>11</v>
      </c>
      <c r="D148" s="33">
        <v>26</v>
      </c>
      <c r="E148" s="33">
        <v>0</v>
      </c>
      <c r="F148" s="33">
        <v>23</v>
      </c>
      <c r="G148" s="34">
        <v>10</v>
      </c>
      <c r="H148" s="34">
        <v>22</v>
      </c>
      <c r="I148" s="34">
        <f t="shared" ref="I148:I149" si="15">I149+I168+I196+I211+I223+I237+I257+I268+I278</f>
        <v>0</v>
      </c>
      <c r="J148" s="34">
        <v>15</v>
      </c>
      <c r="K148" s="34">
        <v>0</v>
      </c>
      <c r="L148" s="34">
        <v>1</v>
      </c>
      <c r="M148" s="34">
        <v>0</v>
      </c>
      <c r="N148" s="34">
        <v>0</v>
      </c>
      <c r="O148" s="13"/>
      <c r="P148" s="3"/>
      <c r="Q148" s="3"/>
    </row>
    <row r="149" spans="1:17" ht="23.3" customHeight="1">
      <c r="A149" s="10">
        <v>12</v>
      </c>
      <c r="B149" s="11" t="s">
        <v>148</v>
      </c>
      <c r="C149" s="33">
        <v>11</v>
      </c>
      <c r="D149" s="33">
        <v>11</v>
      </c>
      <c r="E149" s="33">
        <v>0</v>
      </c>
      <c r="F149" s="33">
        <v>16</v>
      </c>
      <c r="G149" s="34">
        <v>11</v>
      </c>
      <c r="H149" s="34">
        <v>11</v>
      </c>
      <c r="I149" s="34">
        <f t="shared" si="15"/>
        <v>0</v>
      </c>
      <c r="J149" s="34">
        <v>11</v>
      </c>
      <c r="K149" s="34">
        <v>3</v>
      </c>
      <c r="L149" s="34">
        <v>0</v>
      </c>
      <c r="M149" s="34">
        <v>0</v>
      </c>
      <c r="N149" s="34">
        <v>0</v>
      </c>
      <c r="O149" s="13"/>
      <c r="P149" s="3"/>
      <c r="Q149" s="3"/>
    </row>
    <row r="150" spans="1:17" ht="27.85" hidden="1" customHeight="1">
      <c r="A150" s="5" t="s">
        <v>8</v>
      </c>
      <c r="B150" s="6" t="s">
        <v>150</v>
      </c>
      <c r="C150" s="15"/>
      <c r="D150" s="15"/>
      <c r="E150" s="15"/>
      <c r="F150" s="15"/>
      <c r="G150" s="27"/>
      <c r="H150" s="27"/>
      <c r="I150" s="27"/>
      <c r="J150" s="27"/>
      <c r="K150" s="27"/>
      <c r="L150" s="27"/>
      <c r="M150" s="26"/>
      <c r="N150" s="27"/>
      <c r="O150" s="14"/>
    </row>
    <row r="151" spans="1:17" ht="65.25" hidden="1" customHeight="1">
      <c r="A151" s="12"/>
      <c r="B151" s="11" t="s">
        <v>152</v>
      </c>
      <c r="C151" s="15"/>
      <c r="D151" s="15"/>
      <c r="E151" s="15"/>
      <c r="F151" s="15"/>
      <c r="G151" s="27"/>
      <c r="H151" s="27"/>
      <c r="I151" s="27"/>
      <c r="J151" s="27"/>
      <c r="K151" s="27"/>
      <c r="L151" s="27"/>
      <c r="M151" s="26"/>
      <c r="N151" s="27"/>
      <c r="O151" s="14"/>
    </row>
    <row r="152" spans="1:17" ht="45.7" hidden="1" customHeight="1">
      <c r="A152" s="5" t="s">
        <v>151</v>
      </c>
      <c r="B152" s="6" t="s">
        <v>164</v>
      </c>
      <c r="C152" s="15"/>
      <c r="D152" s="15"/>
      <c r="E152" s="15"/>
      <c r="F152" s="15"/>
      <c r="G152" s="27"/>
      <c r="H152" s="27"/>
      <c r="I152" s="27"/>
      <c r="J152" s="27"/>
      <c r="K152" s="27"/>
      <c r="L152" s="27"/>
      <c r="M152" s="27"/>
      <c r="N152" s="27"/>
      <c r="O152" s="14"/>
    </row>
  </sheetData>
  <mergeCells count="9">
    <mergeCell ref="A1:E1"/>
    <mergeCell ref="A2:O2"/>
    <mergeCell ref="A4:A5"/>
    <mergeCell ref="B4:B5"/>
    <mergeCell ref="C4:F4"/>
    <mergeCell ref="G4:J4"/>
    <mergeCell ref="K4:N4"/>
    <mergeCell ref="O4:O5"/>
    <mergeCell ref="M1:O1"/>
  </mergeCells>
  <phoneticPr fontId="10" type="noConversion"/>
  <printOptions horizontalCentered="1"/>
  <pageMargins left="0.25" right="0.25" top="0.5" bottom="0.5" header="0.3" footer="0.3"/>
  <pageSetup paperSize="9" scale="85" fitToHeight="0" orientation="landscape" r:id="rId1"/>
  <headerFooter differentFirst="1">
    <oddHeader>&amp;C&amp;"Times New Roman,Regular"&amp;12&amp;P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 Bieu Huyện</vt:lpstr>
      <vt:lpstr>'TH Bieu Huyện'!Print_Area</vt:lpstr>
      <vt:lpstr>'TH Bieu Huyện'!Print_Titles</vt:lpstr>
    </vt:vector>
  </TitlesOfParts>
  <Company>164A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 sp2 Full</dc:creator>
  <cp:lastModifiedBy>NganBui</cp:lastModifiedBy>
  <cp:lastPrinted>2025-05-08T04:02:57Z</cp:lastPrinted>
  <dcterms:created xsi:type="dcterms:W3CDTF">2009-02-06T01:25:06Z</dcterms:created>
  <dcterms:modified xsi:type="dcterms:W3CDTF">2025-05-08T04:03:09Z</dcterms:modified>
</cp:coreProperties>
</file>