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ÀI LIỆU NĂM 2025\SXĐVHC2025\Sơn La\Bản trình UBTVQH\"/>
    </mc:Choice>
  </mc:AlternateContent>
  <bookViews>
    <workbookView xWindow="-120" yWindow="-120" windowWidth="19425" windowHeight="11025" activeTab="1"/>
  </bookViews>
  <sheets>
    <sheet name="PL1_YKienCuTri_Nhập xã" sheetId="11" r:id="rId1"/>
    <sheet name="PL2_YKienHDND_Nhập xã" sheetId="13" r:id="rId2"/>
  </sheets>
  <definedNames>
    <definedName name="_xlnm.Print_Area" localSheetId="0">'PL1_YKienCuTri_Nhập xã'!$A$1:$N$202</definedName>
    <definedName name="_xlnm.Print_Area" localSheetId="1">'PL2_YKienHDND_Nhập xã'!$A$1:$L$217</definedName>
    <definedName name="_xlnm.Print_Titles" localSheetId="0">'PL1_YKienCuTri_Nhập xã'!$6:$8</definedName>
    <definedName name="_xlnm.Print_Titles" localSheetId="1">'PL2_YKienHDND_Nhập xã'!$6:$9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1" l="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E9" i="11"/>
  <c r="K9" i="11"/>
  <c r="I9" i="11"/>
  <c r="D9" i="11"/>
  <c r="L25" i="13"/>
  <c r="L26" i="13"/>
  <c r="L32" i="13"/>
  <c r="L33" i="13"/>
  <c r="L34" i="13"/>
  <c r="L40" i="13"/>
  <c r="L41" i="13"/>
  <c r="L42" i="13"/>
  <c r="L48" i="13"/>
  <c r="L49" i="13"/>
  <c r="L50" i="13"/>
  <c r="L56" i="13"/>
  <c r="L57" i="13"/>
  <c r="L58" i="13"/>
  <c r="L64" i="13"/>
  <c r="L65" i="13"/>
  <c r="L66" i="13"/>
  <c r="L72" i="13"/>
  <c r="L73" i="13"/>
  <c r="L74" i="13"/>
  <c r="L80" i="13"/>
  <c r="L81" i="13"/>
  <c r="L82" i="13"/>
  <c r="L88" i="13"/>
  <c r="L89" i="13"/>
  <c r="L90" i="13"/>
  <c r="L96" i="13"/>
  <c r="L97" i="13"/>
  <c r="L98" i="13"/>
  <c r="L104" i="13"/>
  <c r="L105" i="13"/>
  <c r="L106" i="13"/>
  <c r="L112" i="13"/>
  <c r="L113" i="13"/>
  <c r="L114" i="13"/>
  <c r="L120" i="13"/>
  <c r="L121" i="13"/>
  <c r="L122" i="13"/>
  <c r="L128" i="13"/>
  <c r="L129" i="13"/>
  <c r="L130" i="13"/>
  <c r="L136" i="13"/>
  <c r="L137" i="13"/>
  <c r="L138" i="13"/>
  <c r="L144" i="13"/>
  <c r="L145" i="13"/>
  <c r="L146" i="13"/>
  <c r="L152" i="13"/>
  <c r="L153" i="13"/>
  <c r="L154" i="13"/>
  <c r="L160" i="13"/>
  <c r="L161" i="13"/>
  <c r="L162" i="13"/>
  <c r="L168" i="13"/>
  <c r="L169" i="13"/>
  <c r="L170" i="13"/>
  <c r="L176" i="13"/>
  <c r="L177" i="13"/>
  <c r="L178" i="13"/>
  <c r="L184" i="13"/>
  <c r="L185" i="13"/>
  <c r="L186" i="13"/>
  <c r="L192" i="13"/>
  <c r="L193" i="13"/>
  <c r="L194" i="13"/>
  <c r="L200" i="13"/>
  <c r="L201" i="13"/>
  <c r="L202" i="13"/>
  <c r="L208" i="13"/>
  <c r="L209" i="13"/>
  <c r="L210" i="13"/>
  <c r="L216" i="13"/>
  <c r="L217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10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G11" i="13"/>
  <c r="F12" i="13"/>
  <c r="L12" i="13" s="1"/>
  <c r="F13" i="13"/>
  <c r="L13" i="13" s="1"/>
  <c r="F14" i="13"/>
  <c r="L14" i="13" s="1"/>
  <c r="F15" i="13"/>
  <c r="L15" i="13" s="1"/>
  <c r="F16" i="13"/>
  <c r="L16" i="13" s="1"/>
  <c r="F17" i="13"/>
  <c r="L17" i="13" s="1"/>
  <c r="F18" i="13"/>
  <c r="L18" i="13" s="1"/>
  <c r="F19" i="13"/>
  <c r="L19" i="13" s="1"/>
  <c r="F20" i="13"/>
  <c r="L20" i="13" s="1"/>
  <c r="F21" i="13"/>
  <c r="L21" i="13" s="1"/>
  <c r="F22" i="13"/>
  <c r="L22" i="13" s="1"/>
  <c r="F23" i="13"/>
  <c r="L23" i="13" s="1"/>
  <c r="E11" i="13"/>
  <c r="D11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G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F25" i="13"/>
  <c r="F26" i="13"/>
  <c r="F27" i="13"/>
  <c r="L27" i="13" s="1"/>
  <c r="F28" i="13"/>
  <c r="L28" i="13" s="1"/>
  <c r="F29" i="13"/>
  <c r="L29" i="13" s="1"/>
  <c r="F30" i="13"/>
  <c r="L30" i="13" s="1"/>
  <c r="F31" i="13"/>
  <c r="L31" i="13" s="1"/>
  <c r="F32" i="13"/>
  <c r="F33" i="13"/>
  <c r="F34" i="13"/>
  <c r="F35" i="13"/>
  <c r="L35" i="13" s="1"/>
  <c r="F36" i="13"/>
  <c r="L36" i="13" s="1"/>
  <c r="F37" i="13"/>
  <c r="L37" i="13" s="1"/>
  <c r="F38" i="13"/>
  <c r="L38" i="13" s="1"/>
  <c r="F39" i="13"/>
  <c r="L39" i="13" s="1"/>
  <c r="F40" i="13"/>
  <c r="F41" i="13"/>
  <c r="F42" i="13"/>
  <c r="F43" i="13"/>
  <c r="L43" i="13" s="1"/>
  <c r="F44" i="13"/>
  <c r="L44" i="13" s="1"/>
  <c r="F45" i="13"/>
  <c r="L45" i="13" s="1"/>
  <c r="F46" i="13"/>
  <c r="L46" i="13" s="1"/>
  <c r="F47" i="13"/>
  <c r="L47" i="13" s="1"/>
  <c r="F48" i="13"/>
  <c r="F49" i="13"/>
  <c r="F50" i="13"/>
  <c r="F51" i="13"/>
  <c r="L51" i="13" s="1"/>
  <c r="F52" i="13"/>
  <c r="L52" i="13" s="1"/>
  <c r="F53" i="13"/>
  <c r="L53" i="13" s="1"/>
  <c r="F54" i="13"/>
  <c r="L54" i="13" s="1"/>
  <c r="F55" i="13"/>
  <c r="L55" i="13" s="1"/>
  <c r="F56" i="13"/>
  <c r="F57" i="13"/>
  <c r="F58" i="13"/>
  <c r="F59" i="13"/>
  <c r="L59" i="13" s="1"/>
  <c r="F60" i="13"/>
  <c r="L60" i="13" s="1"/>
  <c r="F61" i="13"/>
  <c r="L61" i="13" s="1"/>
  <c r="F62" i="13"/>
  <c r="L62" i="13" s="1"/>
  <c r="F63" i="13"/>
  <c r="L63" i="13" s="1"/>
  <c r="F64" i="13"/>
  <c r="F65" i="13"/>
  <c r="F66" i="13"/>
  <c r="F67" i="13"/>
  <c r="L67" i="13" s="1"/>
  <c r="F68" i="13"/>
  <c r="L68" i="13" s="1"/>
  <c r="F69" i="13"/>
  <c r="L69" i="13" s="1"/>
  <c r="F70" i="13"/>
  <c r="L70" i="13" s="1"/>
  <c r="F71" i="13"/>
  <c r="L71" i="13" s="1"/>
  <c r="F72" i="13"/>
  <c r="F73" i="13"/>
  <c r="F74" i="13"/>
  <c r="F75" i="13"/>
  <c r="L75" i="13" s="1"/>
  <c r="F76" i="13"/>
  <c r="L76" i="13" s="1"/>
  <c r="F77" i="13"/>
  <c r="L77" i="13" s="1"/>
  <c r="F78" i="13"/>
  <c r="L78" i="13" s="1"/>
  <c r="F79" i="13"/>
  <c r="L79" i="13" s="1"/>
  <c r="F80" i="13"/>
  <c r="F81" i="13"/>
  <c r="F82" i="13"/>
  <c r="F83" i="13"/>
  <c r="L83" i="13" s="1"/>
  <c r="F84" i="13"/>
  <c r="L84" i="13" s="1"/>
  <c r="F85" i="13"/>
  <c r="L85" i="13" s="1"/>
  <c r="F86" i="13"/>
  <c r="L86" i="13" s="1"/>
  <c r="F87" i="13"/>
  <c r="L87" i="13" s="1"/>
  <c r="F88" i="13"/>
  <c r="F89" i="13"/>
  <c r="F90" i="13"/>
  <c r="F91" i="13"/>
  <c r="L91" i="13" s="1"/>
  <c r="F92" i="13"/>
  <c r="L92" i="13" s="1"/>
  <c r="F93" i="13"/>
  <c r="L93" i="13" s="1"/>
  <c r="F94" i="13"/>
  <c r="L94" i="13" s="1"/>
  <c r="F95" i="13"/>
  <c r="L95" i="13" s="1"/>
  <c r="F96" i="13"/>
  <c r="F97" i="13"/>
  <c r="F98" i="13"/>
  <c r="F99" i="13"/>
  <c r="L99" i="13" s="1"/>
  <c r="F100" i="13"/>
  <c r="L100" i="13" s="1"/>
  <c r="F101" i="13"/>
  <c r="L101" i="13" s="1"/>
  <c r="F102" i="13"/>
  <c r="L102" i="13" s="1"/>
  <c r="F103" i="13"/>
  <c r="L103" i="13" s="1"/>
  <c r="F104" i="13"/>
  <c r="F105" i="13"/>
  <c r="F106" i="13"/>
  <c r="F107" i="13"/>
  <c r="L107" i="13" s="1"/>
  <c r="F108" i="13"/>
  <c r="L108" i="13" s="1"/>
  <c r="F109" i="13"/>
  <c r="L109" i="13" s="1"/>
  <c r="F110" i="13"/>
  <c r="L110" i="13" s="1"/>
  <c r="F111" i="13"/>
  <c r="L111" i="13" s="1"/>
  <c r="F112" i="13"/>
  <c r="F113" i="13"/>
  <c r="F114" i="13"/>
  <c r="F115" i="13"/>
  <c r="L115" i="13" s="1"/>
  <c r="F116" i="13"/>
  <c r="L116" i="13" s="1"/>
  <c r="F117" i="13"/>
  <c r="L117" i="13" s="1"/>
  <c r="F118" i="13"/>
  <c r="L118" i="13" s="1"/>
  <c r="F119" i="13"/>
  <c r="L119" i="13" s="1"/>
  <c r="F120" i="13"/>
  <c r="F121" i="13"/>
  <c r="F122" i="13"/>
  <c r="F123" i="13"/>
  <c r="L123" i="13" s="1"/>
  <c r="F124" i="13"/>
  <c r="L124" i="13" s="1"/>
  <c r="F125" i="13"/>
  <c r="L125" i="13" s="1"/>
  <c r="F126" i="13"/>
  <c r="L126" i="13" s="1"/>
  <c r="F127" i="13"/>
  <c r="L127" i="13" s="1"/>
  <c r="F128" i="13"/>
  <c r="F129" i="13"/>
  <c r="F130" i="13"/>
  <c r="F131" i="13"/>
  <c r="L131" i="13" s="1"/>
  <c r="F132" i="13"/>
  <c r="L132" i="13" s="1"/>
  <c r="F133" i="13"/>
  <c r="L133" i="13" s="1"/>
  <c r="F134" i="13"/>
  <c r="L134" i="13" s="1"/>
  <c r="F135" i="13"/>
  <c r="L135" i="13" s="1"/>
  <c r="F136" i="13"/>
  <c r="F137" i="13"/>
  <c r="F138" i="13"/>
  <c r="F139" i="13"/>
  <c r="L139" i="13" s="1"/>
  <c r="F140" i="13"/>
  <c r="L140" i="13" s="1"/>
  <c r="F141" i="13"/>
  <c r="L141" i="13" s="1"/>
  <c r="F142" i="13"/>
  <c r="L142" i="13" s="1"/>
  <c r="F143" i="13"/>
  <c r="L143" i="13" s="1"/>
  <c r="F144" i="13"/>
  <c r="F145" i="13"/>
  <c r="F146" i="13"/>
  <c r="F147" i="13"/>
  <c r="L147" i="13" s="1"/>
  <c r="F148" i="13"/>
  <c r="L148" i="13" s="1"/>
  <c r="F149" i="13"/>
  <c r="L149" i="13" s="1"/>
  <c r="F150" i="13"/>
  <c r="L150" i="13" s="1"/>
  <c r="F151" i="13"/>
  <c r="L151" i="13" s="1"/>
  <c r="F152" i="13"/>
  <c r="F153" i="13"/>
  <c r="F154" i="13"/>
  <c r="F155" i="13"/>
  <c r="L155" i="13" s="1"/>
  <c r="F156" i="13"/>
  <c r="L156" i="13" s="1"/>
  <c r="F157" i="13"/>
  <c r="L157" i="13" s="1"/>
  <c r="F158" i="13"/>
  <c r="L158" i="13" s="1"/>
  <c r="F159" i="13"/>
  <c r="L159" i="13" s="1"/>
  <c r="F160" i="13"/>
  <c r="F161" i="13"/>
  <c r="F162" i="13"/>
  <c r="F163" i="13"/>
  <c r="L163" i="13" s="1"/>
  <c r="F164" i="13"/>
  <c r="L164" i="13" s="1"/>
  <c r="F165" i="13"/>
  <c r="L165" i="13" s="1"/>
  <c r="F166" i="13"/>
  <c r="L166" i="13" s="1"/>
  <c r="F167" i="13"/>
  <c r="L167" i="13" s="1"/>
  <c r="F168" i="13"/>
  <c r="F169" i="13"/>
  <c r="F170" i="13"/>
  <c r="F171" i="13"/>
  <c r="L171" i="13" s="1"/>
  <c r="F172" i="13"/>
  <c r="L172" i="13" s="1"/>
  <c r="F173" i="13"/>
  <c r="L173" i="13" s="1"/>
  <c r="F174" i="13"/>
  <c r="L174" i="13" s="1"/>
  <c r="F175" i="13"/>
  <c r="L175" i="13" s="1"/>
  <c r="F176" i="13"/>
  <c r="F177" i="13"/>
  <c r="F178" i="13"/>
  <c r="F179" i="13"/>
  <c r="L179" i="13" s="1"/>
  <c r="F180" i="13"/>
  <c r="L180" i="13" s="1"/>
  <c r="F181" i="13"/>
  <c r="L181" i="13" s="1"/>
  <c r="F182" i="13"/>
  <c r="L182" i="13" s="1"/>
  <c r="F183" i="13"/>
  <c r="L183" i="13" s="1"/>
  <c r="F184" i="13"/>
  <c r="F185" i="13"/>
  <c r="F186" i="13"/>
  <c r="F187" i="13"/>
  <c r="L187" i="13" s="1"/>
  <c r="F188" i="13"/>
  <c r="L188" i="13" s="1"/>
  <c r="F189" i="13"/>
  <c r="L189" i="13" s="1"/>
  <c r="F190" i="13"/>
  <c r="L190" i="13" s="1"/>
  <c r="F191" i="13"/>
  <c r="L191" i="13" s="1"/>
  <c r="F192" i="13"/>
  <c r="F193" i="13"/>
  <c r="F194" i="13"/>
  <c r="F195" i="13"/>
  <c r="L195" i="13" s="1"/>
  <c r="F196" i="13"/>
  <c r="L196" i="13" s="1"/>
  <c r="F197" i="13"/>
  <c r="L197" i="13" s="1"/>
  <c r="F198" i="13"/>
  <c r="L198" i="13" s="1"/>
  <c r="F199" i="13"/>
  <c r="L199" i="13" s="1"/>
  <c r="F200" i="13"/>
  <c r="F201" i="13"/>
  <c r="F202" i="13"/>
  <c r="F203" i="13"/>
  <c r="L203" i="13" s="1"/>
  <c r="F204" i="13"/>
  <c r="L204" i="13" s="1"/>
  <c r="F205" i="13"/>
  <c r="L205" i="13" s="1"/>
  <c r="F206" i="13"/>
  <c r="L206" i="13" s="1"/>
  <c r="F207" i="13"/>
  <c r="L207" i="13" s="1"/>
  <c r="F208" i="13"/>
  <c r="F209" i="13"/>
  <c r="F210" i="13"/>
  <c r="F211" i="13"/>
  <c r="L211" i="13" s="1"/>
  <c r="F212" i="13"/>
  <c r="L212" i="13" s="1"/>
  <c r="F213" i="13"/>
  <c r="L213" i="13" s="1"/>
  <c r="F214" i="13"/>
  <c r="L214" i="13" s="1"/>
  <c r="F215" i="13"/>
  <c r="L215" i="13" s="1"/>
  <c r="F216" i="13"/>
  <c r="F217" i="13"/>
  <c r="D24" i="13"/>
  <c r="K24" i="13" s="1"/>
  <c r="E24" i="13"/>
  <c r="I10" i="13" l="1"/>
  <c r="H10" i="13"/>
  <c r="F10" i="13"/>
  <c r="L10" i="13" s="1"/>
  <c r="F24" i="13" l="1"/>
  <c r="L24" i="13" s="1"/>
  <c r="H24" i="13" l="1"/>
  <c r="I11" i="13"/>
  <c r="F11" i="13"/>
  <c r="L11" i="13" s="1"/>
  <c r="H11" i="13"/>
  <c r="I24" i="13"/>
  <c r="G9" i="11" l="1"/>
  <c r="M9" i="11"/>
  <c r="N9" i="11" l="1"/>
  <c r="L9" i="11"/>
  <c r="H9" i="11"/>
  <c r="J9" i="11"/>
  <c r="F9" i="11"/>
</calcChain>
</file>

<file path=xl/sharedStrings.xml><?xml version="1.0" encoding="utf-8"?>
<sst xmlns="http://schemas.openxmlformats.org/spreadsheetml/2006/main" count="848" uniqueCount="447">
  <si>
    <t>TT</t>
  </si>
  <si>
    <t>Số lượng cử tri</t>
  </si>
  <si>
    <t>Ý kiến khác</t>
  </si>
  <si>
    <t>Số cử tri tham gia lấy ý kiến</t>
  </si>
  <si>
    <t>Số cử tri đồng ý</t>
  </si>
  <si>
    <t>Số cử tri không đồng ý</t>
  </si>
  <si>
    <t>Số lượng</t>
  </si>
  <si>
    <t>Đơn vị hành chính</t>
  </si>
  <si>
    <t xml:space="preserve">Kết quả lấy ý kiến </t>
  </si>
  <si>
    <t>Xã/phường/TT</t>
  </si>
  <si>
    <t>Huyện/thành phố</t>
  </si>
  <si>
    <t>Tổng số Nhân dân là cử tri đại diện hộ gia đình</t>
  </si>
  <si>
    <t>Số ý kiến không 
hợp lệ</t>
  </si>
  <si>
    <t>4=6+8+10</t>
  </si>
  <si>
    <t>5=4/3</t>
  </si>
  <si>
    <t>7=6/3</t>
  </si>
  <si>
    <t>11=10/3</t>
  </si>
  <si>
    <t>13=12/3</t>
  </si>
  <si>
    <t>Tỷ lệ 
(%)</t>
  </si>
  <si>
    <t>Huyện/
thành phố</t>
  </si>
  <si>
    <t>Xã/phường/
thị trấn</t>
  </si>
  <si>
    <t>Số lượng đại biểu HĐND</t>
  </si>
  <si>
    <t>Kết quả biểu quyết</t>
  </si>
  <si>
    <t>Tổng số đại biểu HĐND</t>
  </si>
  <si>
    <t>Số đại biểu tham dự kỳ họp</t>
  </si>
  <si>
    <t>Tỷ lệ đại biểu tham dự kỳ họp (%)</t>
  </si>
  <si>
    <t>Đồng ý</t>
  </si>
  <si>
    <t>Không đồng ý</t>
  </si>
  <si>
    <t>8=6/4</t>
  </si>
  <si>
    <t>10=9/3</t>
  </si>
  <si>
    <t>11=9/4</t>
  </si>
  <si>
    <t>HĐND CẤP HUYỆN</t>
  </si>
  <si>
    <t>HĐND CẤP XÃ</t>
  </si>
  <si>
    <t>Số đại biểu tán thành</t>
  </si>
  <si>
    <t>Tỷ lệ số đại biểu tán thành
/Tổng số 
đại biểu HĐND (%)</t>
  </si>
  <si>
    <t>Tỷ lệ số đại biểu tán thành
/Số đại biểu tham dự (%)</t>
  </si>
  <si>
    <t>Số đại biểu không tán thành</t>
  </si>
  <si>
    <t>Tỷ lệ số đại biểu không tán thành/ Tổng số đại biểu HĐND (%)</t>
  </si>
  <si>
    <t>Tỷ lệ số đại biểu không tán thành
/Số đại biểu tham dự (%)</t>
  </si>
  <si>
    <t>I</t>
  </si>
  <si>
    <t>II</t>
  </si>
  <si>
    <t>III</t>
  </si>
  <si>
    <t>CHÍNH PHỦ</t>
  </si>
  <si>
    <t>PHỤ LỤC TỔNG HỢP KẾT QUẢ LẤY Ý KIẾN CỬ TRI</t>
  </si>
  <si>
    <t xml:space="preserve">Đối với chủ trương sắp xếp đơn vị hành chính cấp xã của tỉnh Sơn La năm 2025 </t>
  </si>
  <si>
    <t>Thành phố Sơn La</t>
  </si>
  <si>
    <t>Thị xã Mộc Châu</t>
  </si>
  <si>
    <t>Huyện Vân Hồ</t>
  </si>
  <si>
    <t>Huyện Quỳnh Nhai</t>
  </si>
  <si>
    <t>Huyện Thuận Châu</t>
  </si>
  <si>
    <t>Huyện Mường La</t>
  </si>
  <si>
    <t>Huyện Bắc Yên</t>
  </si>
  <si>
    <t>Huyện Phù Yên</t>
  </si>
  <si>
    <t>Huyện Yên Châu</t>
  </si>
  <si>
    <t>Huyện Mai Sơn</t>
  </si>
  <si>
    <t>Huyện Sông Mã</t>
  </si>
  <si>
    <t>Huyện Sốp Cộp</t>
  </si>
  <si>
    <t xml:space="preserve"> Xã Hua La</t>
  </si>
  <si>
    <t xml:space="preserve"> Xã Chiềng Xôm</t>
  </si>
  <si>
    <t xml:space="preserve"> Xã Chiềng Ngần</t>
  </si>
  <si>
    <t xml:space="preserve"> Xã Chiềng Đen</t>
  </si>
  <si>
    <t xml:space="preserve"> Xã Chiềng Cọ</t>
  </si>
  <si>
    <t xml:space="preserve"> Phường Chiềng Cơi</t>
  </si>
  <si>
    <t xml:space="preserve"> Phường Quyết Tâm</t>
  </si>
  <si>
    <t xml:space="preserve"> Phường Quyết Thắng</t>
  </si>
  <si>
    <t xml:space="preserve"> Phường Tô Hiệu</t>
  </si>
  <si>
    <t xml:space="preserve"> Phường Chiềng Lề</t>
  </si>
  <si>
    <t xml:space="preserve"> Phường Chiềng An</t>
  </si>
  <si>
    <t xml:space="preserve"> Phường Chiềng Sinh</t>
  </si>
  <si>
    <t xml:space="preserve"> Xã Chiềng Hắc</t>
  </si>
  <si>
    <t xml:space="preserve"> Xã Đoàn Kết</t>
  </si>
  <si>
    <t xml:space="preserve"> Xã Chiềng Chung</t>
  </si>
  <si>
    <t xml:space="preserve"> Xã Chiềng Sơn</t>
  </si>
  <si>
    <t xml:space="preserve"> Xã Lóng Sập</t>
  </si>
  <si>
    <t xml:space="preserve"> Xã Chiềng Khừa</t>
  </si>
  <si>
    <t xml:space="preserve"> Phường Mộc Lỵ</t>
  </si>
  <si>
    <t xml:space="preserve"> Phường Mộc Sơn</t>
  </si>
  <si>
    <t xml:space="preserve"> Phường Mường Sang</t>
  </si>
  <si>
    <t xml:space="preserve"> Phường Đông Sang</t>
  </si>
  <si>
    <t xml:space="preserve"> Phường Bình Minh</t>
  </si>
  <si>
    <t xml:space="preserve"> Phường Vân Sơn</t>
  </si>
  <si>
    <t xml:space="preserve"> Phường Cờ Đỏ</t>
  </si>
  <si>
    <t xml:space="preserve"> Phường Thảo Nguyên</t>
  </si>
  <si>
    <t xml:space="preserve"> Xã Suối Bàng</t>
  </si>
  <si>
    <t xml:space="preserve"> Xã Tô Múa</t>
  </si>
  <si>
    <t xml:space="preserve"> Xã Mường Tè</t>
  </si>
  <si>
    <t xml:space="preserve"> Xã Song Khủa</t>
  </si>
  <si>
    <t xml:space="preserve"> Xã Liên Hoà</t>
  </si>
  <si>
    <t xml:space="preserve"> Xã Chiềng Khoa</t>
  </si>
  <si>
    <t xml:space="preserve"> Xã Vân Hồ</t>
  </si>
  <si>
    <t xml:space="preserve"> Xã Lóng Luông</t>
  </si>
  <si>
    <t xml:space="preserve"> Xã Chiềng Yên</t>
  </si>
  <si>
    <t xml:space="preserve"> Xã Mường Men</t>
  </si>
  <si>
    <t xml:space="preserve"> Xã Quang Minh</t>
  </si>
  <si>
    <t xml:space="preserve"> Xã Tân Xuân</t>
  </si>
  <si>
    <t xml:space="preserve"> Xã Xuân Nha</t>
  </si>
  <si>
    <t xml:space="preserve"> Xã Chiềng Xuân</t>
  </si>
  <si>
    <t xml:space="preserve"> Xã Cà Nàng</t>
  </si>
  <si>
    <t xml:space="preserve"> Xã Mường Chiên</t>
  </si>
  <si>
    <t xml:space="preserve"> Xã Pá Ma Pha Khinh</t>
  </si>
  <si>
    <t xml:space="preserve"> Xã Chiềng Ơn</t>
  </si>
  <si>
    <t xml:space="preserve"> Xã Mường Giôn</t>
  </si>
  <si>
    <t xml:space="preserve"> Xã Chiềng Khay</t>
  </si>
  <si>
    <t xml:space="preserve"> Xã Chiềng Bằng</t>
  </si>
  <si>
    <t xml:space="preserve"> Xã Chiềng Khoang</t>
  </si>
  <si>
    <t xml:space="preserve"> Xã Nặm Ét</t>
  </si>
  <si>
    <t xml:space="preserve"> Xã Mường Sại</t>
  </si>
  <si>
    <t xml:space="preserve"> Xã Co Mạ</t>
  </si>
  <si>
    <t xml:space="preserve"> Xã Long Hẹ</t>
  </si>
  <si>
    <t xml:space="preserve"> Xã É Tòng</t>
  </si>
  <si>
    <t xml:space="preserve"> Xã Mường É</t>
  </si>
  <si>
    <t xml:space="preserve"> Xã Phổng Lập</t>
  </si>
  <si>
    <t xml:space="preserve"> Xã Phổng Lái</t>
  </si>
  <si>
    <t xml:space="preserve"> Xã Chiềng Pha</t>
  </si>
  <si>
    <t xml:space="preserve"> Xã Phổng Ly</t>
  </si>
  <si>
    <t xml:space="preserve"> Xã Chiềng Bôm</t>
  </si>
  <si>
    <t xml:space="preserve"> Xã Thôm Mòn</t>
  </si>
  <si>
    <t xml:space="preserve"> Xã Tông Lạnh</t>
  </si>
  <si>
    <t xml:space="preserve"> Xã Púng Tra</t>
  </si>
  <si>
    <t xml:space="preserve"> Xã Chiềng Ngàm</t>
  </si>
  <si>
    <t xml:space="preserve"> Xã Nong Lay</t>
  </si>
  <si>
    <t xml:space="preserve"> Xã Chiềng La</t>
  </si>
  <si>
    <t xml:space="preserve"> Xã Tông Cọ</t>
  </si>
  <si>
    <t xml:space="preserve"> Xã Bó Mười</t>
  </si>
  <si>
    <t xml:space="preserve"> Xã Liệp Tè</t>
  </si>
  <si>
    <t xml:space="preserve"> Xã Mường Khiêng</t>
  </si>
  <si>
    <t xml:space="preserve"> Xã Chiềng Pấc</t>
  </si>
  <si>
    <t xml:space="preserve"> Xã Bon Phặng</t>
  </si>
  <si>
    <t xml:space="preserve"> Xã Muổi Nọi </t>
  </si>
  <si>
    <t xml:space="preserve"> Xã Nậm Lầu</t>
  </si>
  <si>
    <t xml:space="preserve"> Xã Bản Lầm</t>
  </si>
  <si>
    <t xml:space="preserve"> Xã Co Tòng</t>
  </si>
  <si>
    <t xml:space="preserve"> Xã Pá Lông</t>
  </si>
  <si>
    <t xml:space="preserve"> Xã Nậm Giôn</t>
  </si>
  <si>
    <t xml:space="preserve"> Xã Chiềng Lao</t>
  </si>
  <si>
    <t xml:space="preserve"> Xã Hua Trai</t>
  </si>
  <si>
    <t xml:space="preserve"> Xã Mường Trai</t>
  </si>
  <si>
    <t xml:space="preserve"> Xã Pi Toong</t>
  </si>
  <si>
    <t xml:space="preserve"> Xã Nặm Păm</t>
  </si>
  <si>
    <t xml:space="preserve"> Xã Chiềng Muôn</t>
  </si>
  <si>
    <t xml:space="preserve"> Xã Chiềng San</t>
  </si>
  <si>
    <t xml:space="preserve"> Xã Tạ Bú</t>
  </si>
  <si>
    <t xml:space="preserve"> Xã Mường Bú</t>
  </si>
  <si>
    <t xml:space="preserve"> Xã Mường Chùm</t>
  </si>
  <si>
    <t xml:space="preserve"> Xã Chiềng Ân</t>
  </si>
  <si>
    <t xml:space="preserve"> Xã Chiềng Hoa</t>
  </si>
  <si>
    <t xml:space="preserve"> Xã Chiềng Công</t>
  </si>
  <si>
    <t xml:space="preserve"> Xã Hang Chú</t>
  </si>
  <si>
    <t xml:space="preserve"> Xã Háng Đồng</t>
  </si>
  <si>
    <t xml:space="preserve"> Xã Tà Xùa</t>
  </si>
  <si>
    <t xml:space="preserve"> Xã Xím Vàng</t>
  </si>
  <si>
    <t xml:space="preserve"> Xã Làng Chếu</t>
  </si>
  <si>
    <t xml:space="preserve"> Xã Phiêng Ban</t>
  </si>
  <si>
    <t xml:space="preserve"> Xã Hồng Ngài</t>
  </si>
  <si>
    <t xml:space="preserve"> Xã Song Pe</t>
  </si>
  <si>
    <t xml:space="preserve"> Xã Chim Vàn</t>
  </si>
  <si>
    <t xml:space="preserve"> Xã Pắc Ngà</t>
  </si>
  <si>
    <t xml:space="preserve"> Xã Mường Khoa</t>
  </si>
  <si>
    <t xml:space="preserve"> Xã Hua Nhàn</t>
  </si>
  <si>
    <t xml:space="preserve"> Xã Tạ Khoa</t>
  </si>
  <si>
    <t xml:space="preserve"> Xã Phiêng Côn</t>
  </si>
  <si>
    <t xml:space="preserve"> Xã Chiềng Sại</t>
  </si>
  <si>
    <t xml:space="preserve"> Xã Mường Do</t>
  </si>
  <si>
    <t xml:space="preserve"> Xã Mường Lang</t>
  </si>
  <si>
    <t xml:space="preserve"> Xã Tân Lang</t>
  </si>
  <si>
    <t xml:space="preserve"> Xã Mường Cơi</t>
  </si>
  <si>
    <t xml:space="preserve"> Xã Mường Thải</t>
  </si>
  <si>
    <t xml:space="preserve"> Xã Gia Phù</t>
  </si>
  <si>
    <t xml:space="preserve"> Xã Suối Bau</t>
  </si>
  <si>
    <t xml:space="preserve"> Xã Sập Xa</t>
  </si>
  <si>
    <t xml:space="preserve"> Xã Tường Phù</t>
  </si>
  <si>
    <t xml:space="preserve"> Xã Huy Hạ</t>
  </si>
  <si>
    <t xml:space="preserve"> Xã Huy Tường</t>
  </si>
  <si>
    <t xml:space="preserve"> Xã Huy Tân</t>
  </si>
  <si>
    <t xml:space="preserve"> Xã Huy Thượng</t>
  </si>
  <si>
    <t xml:space="preserve"> Xã Tường Thượng</t>
  </si>
  <si>
    <t xml:space="preserve"> Xã Tường Hạ</t>
  </si>
  <si>
    <t xml:space="preserve"> Xã Tường Tiến</t>
  </si>
  <si>
    <t xml:space="preserve"> Xã Kim Bon</t>
  </si>
  <si>
    <t xml:space="preserve"> Xã Đá Đỏ</t>
  </si>
  <si>
    <t xml:space="preserve"> Xã Bắc Phong</t>
  </si>
  <si>
    <t xml:space="preserve"> Xã Tân Phong</t>
  </si>
  <si>
    <t xml:space="preserve"> Xã Nam Phong</t>
  </si>
  <si>
    <t xml:space="preserve"> Xã Mường Bang</t>
  </si>
  <si>
    <t xml:space="preserve"> Xã Tường Phong</t>
  </si>
  <si>
    <t xml:space="preserve"> Xã Chiềng Đông</t>
  </si>
  <si>
    <t xml:space="preserve"> Xã Chiềng Sàng</t>
  </si>
  <si>
    <t xml:space="preserve"> Xã Chiềng Pằn</t>
  </si>
  <si>
    <t xml:space="preserve"> Xã Chiềng Khoi</t>
  </si>
  <si>
    <t xml:space="preserve"> Xã Sặp Vạt</t>
  </si>
  <si>
    <t xml:space="preserve"> Xã Yên Sơn</t>
  </si>
  <si>
    <t xml:space="preserve"> Xã Chiềng On</t>
  </si>
  <si>
    <t xml:space="preserve"> Xã Lóng Phiêng</t>
  </si>
  <si>
    <t xml:space="preserve"> Xã Chiềng Tương</t>
  </si>
  <si>
    <t xml:space="preserve"> Xã Chiềng Hặc</t>
  </si>
  <si>
    <t xml:space="preserve"> Xã Tú Nang</t>
  </si>
  <si>
    <t xml:space="preserve"> Xã Mường Lựm</t>
  </si>
  <si>
    <t xml:space="preserve"> Xã Chiềng Sung</t>
  </si>
  <si>
    <t xml:space="preserve"> Xã Chiềng Chăn</t>
  </si>
  <si>
    <t xml:space="preserve"> Xã Tà Hộc</t>
  </si>
  <si>
    <t xml:space="preserve"> Xã Nà Bó</t>
  </si>
  <si>
    <t xml:space="preserve"> Xã Mường Bằng</t>
  </si>
  <si>
    <t xml:space="preserve"> Xã Mường Bon</t>
  </si>
  <si>
    <t xml:space="preserve"> Xã Chiềng Mung</t>
  </si>
  <si>
    <t xml:space="preserve"> Xã Chiềng Ban</t>
  </si>
  <si>
    <t xml:space="preserve"> Xã Chiềng Mai</t>
  </si>
  <si>
    <t xml:space="preserve"> Xã Mường Chanh</t>
  </si>
  <si>
    <t xml:space="preserve"> Xã Chiềng Nơi</t>
  </si>
  <si>
    <t xml:space="preserve"> Xã Phiêng Cằm</t>
  </si>
  <si>
    <t xml:space="preserve"> Xã Chiềng Dong</t>
  </si>
  <si>
    <t xml:space="preserve"> Xã Chiềng Ve</t>
  </si>
  <si>
    <t xml:space="preserve"> Xã Chiềng Kheo</t>
  </si>
  <si>
    <t xml:space="preserve"> Xã Nà Ớt</t>
  </si>
  <si>
    <t xml:space="preserve"> Xã Phiêng Pằn</t>
  </si>
  <si>
    <t xml:space="preserve"> Xã Chiềng Lương</t>
  </si>
  <si>
    <t xml:space="preserve"> Xã Hát Lót</t>
  </si>
  <si>
    <t xml:space="preserve"> Xã Cò Nòi</t>
  </si>
  <si>
    <t xml:space="preserve"> Xã Chiềng Cang</t>
  </si>
  <si>
    <t xml:space="preserve"> Xã Chiềng Khương</t>
  </si>
  <si>
    <t xml:space="preserve"> Xã Mường Sai</t>
  </si>
  <si>
    <t xml:space="preserve"> Xã Chiềng Khoong</t>
  </si>
  <si>
    <t xml:space="preserve"> Xã Mường Cai</t>
  </si>
  <si>
    <t xml:space="preserve"> Xã Mường Hung</t>
  </si>
  <si>
    <t xml:space="preserve"> Xã Nà Nghịu</t>
  </si>
  <si>
    <t xml:space="preserve"> Xã Huổi Một</t>
  </si>
  <si>
    <t xml:space="preserve"> Xã Nậm Mằn</t>
  </si>
  <si>
    <t xml:space="preserve"> Xã Yên Hưng</t>
  </si>
  <si>
    <t xml:space="preserve"> Xã Chiềng Sơ</t>
  </si>
  <si>
    <t xml:space="preserve"> Xã Chiềng Phung</t>
  </si>
  <si>
    <t xml:space="preserve"> Xã Nậm Ty</t>
  </si>
  <si>
    <t xml:space="preserve"> Xã Đứa Mòn</t>
  </si>
  <si>
    <t xml:space="preserve"> Xã Bó Sinh</t>
  </si>
  <si>
    <t xml:space="preserve"> Xã Pú Bẩu</t>
  </si>
  <si>
    <t xml:space="preserve"> Xã Chiềng En</t>
  </si>
  <si>
    <t xml:space="preserve"> Xã Mường Lầm</t>
  </si>
  <si>
    <t xml:space="preserve"> Xã Mường Và</t>
  </si>
  <si>
    <t xml:space="preserve"> Xã Sốp Cộp</t>
  </si>
  <si>
    <t xml:space="preserve"> Xã Dồm Cang</t>
  </si>
  <si>
    <t xml:space="preserve"> Xã Nậm Lạnh</t>
  </si>
  <si>
    <t xml:space="preserve"> Xã Púng Bánh</t>
  </si>
  <si>
    <t xml:space="preserve"> Xã Sam Kha</t>
  </si>
  <si>
    <t>23</t>
  </si>
  <si>
    <t>TP Sơn La</t>
  </si>
  <si>
    <t>TX Mộc Châu</t>
  </si>
  <si>
    <t>Thị trấn Mường Giàng</t>
  </si>
  <si>
    <t>Thị trấn Thuận Châu</t>
  </si>
  <si>
    <t xml:space="preserve"> Thị trấn ít Ong</t>
  </si>
  <si>
    <t xml:space="preserve"> Thị trấn Bắc Yên</t>
  </si>
  <si>
    <t xml:space="preserve"> Thị trấn Quang Huy</t>
  </si>
  <si>
    <t xml:space="preserve"> Thị trấn Yên Châu</t>
  </si>
  <si>
    <t xml:space="preserve"> Thị trấn Hát Lót</t>
  </si>
  <si>
    <t xml:space="preserve"> Thị trấn Sông Mã</t>
  </si>
  <si>
    <t xml:space="preserve">(Kèm theo Báo cáo của Chính phủ về  tổng hợp kết quả lấy ý kiến cử tri, kết quả biểu quyết của HĐND các cấp và các cơ quan, tổ chức có liên quan; kết quả lấy ý kiến Thành viên Chính phủ về sắp xếp ĐVHC cấp xã năm 2025 của tỉnh Sơn La)
</t>
  </si>
  <si>
    <t>Phường Quyết Thắng</t>
  </si>
  <si>
    <t>Phường Tô Hiệu</t>
  </si>
  <si>
    <t xml:space="preserve">Phường Chiềng Lề </t>
  </si>
  <si>
    <t>Phường Quyết Tâm</t>
  </si>
  <si>
    <t>Phường Chiềng An</t>
  </si>
  <si>
    <t>Xã Chiềng Xôm</t>
  </si>
  <si>
    <t>Xã Chiềng Đen</t>
  </si>
  <si>
    <t>Phường Chiềng Cơi</t>
  </si>
  <si>
    <t>Xã Hua La</t>
  </si>
  <si>
    <t>Xã Chiềng Cọ</t>
  </si>
  <si>
    <t>Phường Chiềng Sinh</t>
  </si>
  <si>
    <t>Xã Chiềng Ngần</t>
  </si>
  <si>
    <t>Phường Mộc Lỵ</t>
  </si>
  <si>
    <t>Phường Mường Sang</t>
  </si>
  <si>
    <t>Xã Chiềng Hắc</t>
  </si>
  <si>
    <t>Phường Mộc Sơn</t>
  </si>
  <si>
    <t>Phường Đông Sang</t>
  </si>
  <si>
    <t>Phường Bình Minh</t>
  </si>
  <si>
    <t>Phường Vân Sơn</t>
  </si>
  <si>
    <t>Phường Cờ Đỏ</t>
  </si>
  <si>
    <t>Phường Thảo Nguyên</t>
  </si>
  <si>
    <t>Xã Đoàn Kết</t>
  </si>
  <si>
    <t>Xã Chiềng Chung</t>
  </si>
  <si>
    <t>Xã Lóng Sập</t>
  </si>
  <si>
    <t>Xã Chiềng Khừa</t>
  </si>
  <si>
    <t>Xã Chiềng Sơn</t>
  </si>
  <si>
    <t>Xã Vân Hồ</t>
  </si>
  <si>
    <t>Xã Lóng Luông</t>
  </si>
  <si>
    <t>Xã Chiềng Yên</t>
  </si>
  <si>
    <t>Xã Mường Men</t>
  </si>
  <si>
    <t>Xã Mường Tè</t>
  </si>
  <si>
    <t>Xã Song Khủa</t>
  </si>
  <si>
    <t>Xã Liên Hòa</t>
  </si>
  <si>
    <t>Xã Quang Minh</t>
  </si>
  <si>
    <t xml:space="preserve">Xã Chiềng Khoa </t>
  </si>
  <si>
    <t>Xã Suối Bàng</t>
  </si>
  <si>
    <t>Xã Tô Múa</t>
  </si>
  <si>
    <t>Xã Xuân Nha</t>
  </si>
  <si>
    <t>Xã Tân Xuân</t>
  </si>
  <si>
    <t>Xã Chiềng Xuân</t>
  </si>
  <si>
    <t>Xã Chiềng Bằng</t>
  </si>
  <si>
    <t>Xã Chiềng Khoang</t>
  </si>
  <si>
    <t>Xã Chiềng Ơn</t>
  </si>
  <si>
    <t>Xã Mường Chiên</t>
  </si>
  <si>
    <t>Xã Chiềng Khay</t>
  </si>
  <si>
    <t>Xã Cà Nàng</t>
  </si>
  <si>
    <t>Xã Mường Giôn</t>
  </si>
  <si>
    <t>Xã Pá Ma Pha Khinh</t>
  </si>
  <si>
    <t>Xã Mường Sại</t>
  </si>
  <si>
    <t>Xã Nặm Ét</t>
  </si>
  <si>
    <t>Xã Phổng Ly</t>
  </si>
  <si>
    <t>Xã Thôm Mòn</t>
  </si>
  <si>
    <t>Xã Tông Lạnh</t>
  </si>
  <si>
    <t>Xã Chiềng Pấc</t>
  </si>
  <si>
    <t>Xã Chiềng La</t>
  </si>
  <si>
    <t>Xã Chiềng Ngàm</t>
  </si>
  <si>
    <t>Xã Nong Lay</t>
  </si>
  <si>
    <t>Xã Tông Cọ</t>
  </si>
  <si>
    <t>Xã Chiềng Bôm</t>
  </si>
  <si>
    <t>Xã Púng Tra</t>
  </si>
  <si>
    <t>Xã Nậm Lầu</t>
  </si>
  <si>
    <t>Xã Muổi Nọi</t>
  </si>
  <si>
    <t>Xã Bản Lầm</t>
  </si>
  <si>
    <t>Xã Bon Phặng</t>
  </si>
  <si>
    <t>Xã Liệp Tè</t>
  </si>
  <si>
    <t>Xã Bó Mười</t>
  </si>
  <si>
    <t>Xã Mường Khiêng</t>
  </si>
  <si>
    <t>Xã Co Mạ</t>
  </si>
  <si>
    <t>Xã Co Tòng</t>
  </si>
  <si>
    <t>Xã Pá Lông</t>
  </si>
  <si>
    <t>Xã Phổng Lái</t>
  </si>
  <si>
    <t>Xã Chiềng Pha</t>
  </si>
  <si>
    <t>Xã Mường É</t>
  </si>
  <si>
    <t>Xã Phổng Lập</t>
  </si>
  <si>
    <t>Xã Long Hẹ</t>
  </si>
  <si>
    <t>Xã É Tòng</t>
  </si>
  <si>
    <t>Thị trấn Ít Ong</t>
  </si>
  <si>
    <t>Xã Nặm Păm</t>
  </si>
  <si>
    <t>Xã Chiềng San</t>
  </si>
  <si>
    <t>Xã Chiềng Muôn</t>
  </si>
  <si>
    <t>Xã Mường Trai</t>
  </si>
  <si>
    <t>Xã Pi Tong</t>
  </si>
  <si>
    <t>Xã Nậm Giôn</t>
  </si>
  <si>
    <t>Xã Chiềng Lao</t>
  </si>
  <si>
    <t>Xã Hua Trai</t>
  </si>
  <si>
    <t>Xã Mường Chùm</t>
  </si>
  <si>
    <t>Xã Tạ Bú</t>
  </si>
  <si>
    <t>Xã Mường Bú</t>
  </si>
  <si>
    <t>Xã Chiềng Ân</t>
  </si>
  <si>
    <t>Xã Chiềng Công</t>
  </si>
  <si>
    <t>Xã Chiềng Hoa</t>
  </si>
  <si>
    <t>Thị trấn Bắc Yên</t>
  </si>
  <si>
    <t>Xã Phiêng Ban</t>
  </si>
  <si>
    <t>Xã Hồng Ngài</t>
  </si>
  <si>
    <t>Xã Song Pe</t>
  </si>
  <si>
    <t>Xã Làng Chếu</t>
  </si>
  <si>
    <t>Xã Háng Đồng</t>
  </si>
  <si>
    <t>Xã Tà Xùa</t>
  </si>
  <si>
    <t>Xã Mường Khoa</t>
  </si>
  <si>
    <t>Xã Hua Nhàn</t>
  </si>
  <si>
    <t>Xã Tạ Khoa</t>
  </si>
  <si>
    <t>Xã Hang Chú</t>
  </si>
  <si>
    <t>Xã Xím Vàng</t>
  </si>
  <si>
    <t>Xã Pắc Ngà</t>
  </si>
  <si>
    <t>Xã Chim Vàn</t>
  </si>
  <si>
    <t>Xã Phiêng Côn</t>
  </si>
  <si>
    <t>Xã Chiềng Sại</t>
  </si>
  <si>
    <t>Thị trấn Quang Huy</t>
  </si>
  <si>
    <t>Xã Huy Hạ</t>
  </si>
  <si>
    <t>Xã Huy Tường</t>
  </si>
  <si>
    <t>Xã Huy Tân</t>
  </si>
  <si>
    <t>Xã Huy Thường</t>
  </si>
  <si>
    <t>Xã Gia Phù</t>
  </si>
  <si>
    <t>Xã Tường Phù</t>
  </si>
  <si>
    <t>Xã Suối Bau</t>
  </si>
  <si>
    <t>Xã Sập Xa</t>
  </si>
  <si>
    <t>Xã Tường Thượng</t>
  </si>
  <si>
    <t>Xã Tường Hạ</t>
  </si>
  <si>
    <t>Xã Tường Tiến</t>
  </si>
  <si>
    <t>Xã Tường Phong</t>
  </si>
  <si>
    <t>Xã Mường Cơi</t>
  </si>
  <si>
    <t>Xã Mường Thải</t>
  </si>
  <si>
    <t>Xã Tân Lang</t>
  </si>
  <si>
    <t>Xã Mường Do</t>
  </si>
  <si>
    <t>Xã Mường Lang</t>
  </si>
  <si>
    <t>Xã Mường Bang</t>
  </si>
  <si>
    <t>Xã Bắc Phong</t>
  </si>
  <si>
    <t>Xã Tân Phong</t>
  </si>
  <si>
    <t>Xã Nam Phong</t>
  </si>
  <si>
    <t>Xã Kim Bon</t>
  </si>
  <si>
    <t>Xã Đá Đỏ</t>
  </si>
  <si>
    <t>Thị trấn Yên Châu</t>
  </si>
  <si>
    <t>Xã Chiềng Đông</t>
  </si>
  <si>
    <t>Xã Chiềng Sàng</t>
  </si>
  <si>
    <t>Xã Chiềng Pằn</t>
  </si>
  <si>
    <t>Xã Chiềng Khoi</t>
  </si>
  <si>
    <t>Xã Sặp Vạt</t>
  </si>
  <si>
    <t>Xã Chiềng Hặc</t>
  </si>
  <si>
    <t>Xã Tú Nang</t>
  </si>
  <si>
    <t>Xã Mường Lựm</t>
  </si>
  <si>
    <t>Xã Lóng Phiêng</t>
  </si>
  <si>
    <t>Xã Chiềng Tương</t>
  </si>
  <si>
    <t>Xã Yên Sơn</t>
  </si>
  <si>
    <t>Xã Chiềng On</t>
  </si>
  <si>
    <t>Xã Chiềng Ban</t>
  </si>
  <si>
    <t>Xã Chiềng Mai</t>
  </si>
  <si>
    <t>Xã Chiềng Dong</t>
  </si>
  <si>
    <t>Xã Chiềng Ve</t>
  </si>
  <si>
    <t>Xã Chiềng Kheo</t>
  </si>
  <si>
    <t>Thị trấn Hát Lót</t>
  </si>
  <si>
    <t>Xã Hát Lót</t>
  </si>
  <si>
    <t>Xã Cò Nòi</t>
  </si>
  <si>
    <t>Xã Nà Ớt</t>
  </si>
  <si>
    <t>Xã Phiêng Pằn</t>
  </si>
  <si>
    <t>Xã Chiềng Lương</t>
  </si>
  <si>
    <t>Xã Chiềng Mung</t>
  </si>
  <si>
    <t>Xã Mường Bằng</t>
  </si>
  <si>
    <t>Xã Mường Bon</t>
  </si>
  <si>
    <t>Xã Chiềng Nơi</t>
  </si>
  <si>
    <t>Xã Phiêng Cằm</t>
  </si>
  <si>
    <t>Xã Mường Chanh</t>
  </si>
  <si>
    <t>Xã Nà Bó</t>
  </si>
  <si>
    <t>Xã Tà Hộc</t>
  </si>
  <si>
    <t>Xã Chiềng Sung</t>
  </si>
  <si>
    <t>Xã Chiềng Chăn</t>
  </si>
  <si>
    <t>Xã Bó Sinh</t>
  </si>
  <si>
    <t>Xã Pú Bẩu</t>
  </si>
  <si>
    <t>Xã Chiềng En</t>
  </si>
  <si>
    <t>Xã Chiềng Khương</t>
  </si>
  <si>
    <t>Xã Mường Sai</t>
  </si>
  <si>
    <t>Xã Chiềng Cang</t>
  </si>
  <si>
    <t>Xã Mường Hung</t>
  </si>
  <si>
    <t>Xã Chiềng Khoong</t>
  </si>
  <si>
    <t>Xa Mường Cai</t>
  </si>
  <si>
    <t>Xã Mường Lầm</t>
  </si>
  <si>
    <t>Xã Đứa Mòn</t>
  </si>
  <si>
    <t>Xã Nậm Ty</t>
  </si>
  <si>
    <t>Xã Chiềng Phung</t>
  </si>
  <si>
    <t>Thị trấn Sông Mã</t>
  </si>
  <si>
    <t>Xã Nà Nghịu</t>
  </si>
  <si>
    <t>Xã Huổi Một</t>
  </si>
  <si>
    <t>Xã Nậm Mằn</t>
  </si>
  <si>
    <t>Xã Yên Hưng</t>
  </si>
  <si>
    <t xml:space="preserve">Xã Chiềng Sơ </t>
  </si>
  <si>
    <t>Xã Sốp Cộp</t>
  </si>
  <si>
    <t>Xã Mường Và</t>
  </si>
  <si>
    <t>Xã Nậm Lạnh</t>
  </si>
  <si>
    <t>Xã Dồm Cang</t>
  </si>
  <si>
    <t>Xã Púng Bánh</t>
  </si>
  <si>
    <t>Xã Sam Kha</t>
  </si>
  <si>
    <t>HĐND TỈNH SƠN LA</t>
  </si>
  <si>
    <t>TỈNH SƠN LA</t>
  </si>
  <si>
    <t>9=8/3</t>
  </si>
  <si>
    <t>TỔNG HỢP KẾT QUẢ BIỂU QUYẾT CỦA HĐND CÁC CẤP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</si>
</sst>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b/>
      <sz val="12"/>
      <name val="Times New Roman"/>
      <family val="1"/>
      <charset val="163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1"/>
      <color indexed="8"/>
      <name val="Calibri"/>
      <family val="2"/>
    </font>
    <font>
      <sz val="12"/>
      <name val=".VnTime"/>
      <family val="2"/>
    </font>
    <font>
      <sz val="10"/>
      <color theme="1"/>
      <name val="Times New Roman"/>
      <family val="1"/>
      <charset val="163"/>
    </font>
    <font>
      <b/>
      <i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i/>
      <sz val="10"/>
      <name val="Times New Roman"/>
      <family val="1"/>
      <charset val="163"/>
    </font>
    <font>
      <i/>
      <sz val="10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3" applyFont="1"/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3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5" fillId="0" borderId="0" xfId="3" applyFont="1" applyAlignment="1">
      <alignment vertical="top"/>
    </xf>
    <xf numFmtId="0" fontId="17" fillId="2" borderId="1" xfId="0" applyFont="1" applyFill="1" applyBorder="1" applyAlignment="1">
      <alignment horizontal="center" vertical="center" wrapText="1"/>
    </xf>
    <xf numFmtId="0" fontId="22" fillId="0" borderId="0" xfId="0" applyFont="1"/>
    <xf numFmtId="0" fontId="17" fillId="0" borderId="0" xfId="0" applyFont="1" applyAlignment="1">
      <alignment horizontal="center" vertical="center" wrapText="1"/>
    </xf>
    <xf numFmtId="0" fontId="24" fillId="0" borderId="0" xfId="0" applyFont="1"/>
    <xf numFmtId="0" fontId="15" fillId="2" borderId="1" xfId="3" applyFont="1" applyFill="1" applyBorder="1" applyAlignment="1">
      <alignment horizontal="center" vertical="center"/>
    </xf>
    <xf numFmtId="3" fontId="15" fillId="2" borderId="1" xfId="3" applyNumberFormat="1" applyFont="1" applyFill="1" applyBorder="1" applyAlignment="1">
      <alignment horizontal="right" vertical="center"/>
    </xf>
    <xf numFmtId="4" fontId="15" fillId="2" borderId="1" xfId="5" applyNumberFormat="1" applyFont="1" applyFill="1" applyBorder="1" applyAlignment="1">
      <alignment horizontal="right" vertical="center" wrapText="1"/>
    </xf>
    <xf numFmtId="3" fontId="15" fillId="2" borderId="1" xfId="0" applyNumberFormat="1" applyFont="1" applyFill="1" applyBorder="1" applyAlignment="1">
      <alignment horizontal="right" vertical="center"/>
    </xf>
    <xf numFmtId="4" fontId="15" fillId="2" borderId="1" xfId="2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3" fontId="23" fillId="2" borderId="1" xfId="6" applyNumberFormat="1" applyFont="1" applyFill="1" applyBorder="1" applyAlignment="1">
      <alignment horizontal="center" vertical="center" wrapText="1"/>
    </xf>
    <xf numFmtId="4" fontId="23" fillId="2" borderId="1" xfId="2" applyNumberFormat="1" applyFont="1" applyFill="1" applyBorder="1" applyAlignment="1">
      <alignment horizontal="right" vertical="center"/>
    </xf>
    <xf numFmtId="3" fontId="23" fillId="2" borderId="1" xfId="0" applyNumberFormat="1" applyFont="1" applyFill="1" applyBorder="1" applyAlignment="1">
      <alignment horizontal="right" vertical="center"/>
    </xf>
    <xf numFmtId="0" fontId="23" fillId="2" borderId="1" xfId="3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2" borderId="1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/>
    </xf>
    <xf numFmtId="0" fontId="24" fillId="0" borderId="1" xfId="0" applyFont="1" applyBorder="1" applyAlignment="1">
      <alignment horizontal="right"/>
    </xf>
    <xf numFmtId="0" fontId="22" fillId="0" borderId="1" xfId="0" applyFont="1" applyBorder="1"/>
    <xf numFmtId="0" fontId="22" fillId="0" borderId="0" xfId="0" applyFont="1" applyAlignment="1">
      <alignment horizontal="left"/>
    </xf>
    <xf numFmtId="0" fontId="25" fillId="0" borderId="0" xfId="0" applyFont="1"/>
    <xf numFmtId="0" fontId="17" fillId="0" borderId="0" xfId="3" applyFont="1" applyAlignment="1">
      <alignment vertical="top"/>
    </xf>
    <xf numFmtId="0" fontId="22" fillId="0" borderId="0" xfId="3" applyFont="1" applyAlignment="1">
      <alignment vertical="top"/>
    </xf>
    <xf numFmtId="0" fontId="22" fillId="0" borderId="0" xfId="3" applyFont="1"/>
    <xf numFmtId="0" fontId="22" fillId="0" borderId="1" xfId="0" applyFont="1" applyBorder="1" applyAlignment="1">
      <alignment horizontal="right" vertical="center" wrapText="1"/>
    </xf>
    <xf numFmtId="49" fontId="22" fillId="3" borderId="1" xfId="0" applyNumberFormat="1" applyFont="1" applyFill="1" applyBorder="1" applyAlignment="1">
      <alignment horizontal="left" vertical="center"/>
    </xf>
    <xf numFmtId="0" fontId="22" fillId="0" borderId="1" xfId="0" quotePrefix="1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wrapText="1"/>
    </xf>
    <xf numFmtId="49" fontId="22" fillId="4" borderId="1" xfId="0" applyNumberFormat="1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4" fontId="23" fillId="2" borderId="1" xfId="3" applyNumberFormat="1" applyFont="1" applyFill="1" applyBorder="1" applyAlignment="1">
      <alignment horizontal="center" vertical="center"/>
    </xf>
    <xf numFmtId="4" fontId="15" fillId="2" borderId="1" xfId="3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4" fontId="22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4" fontId="22" fillId="0" borderId="1" xfId="1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left" vertical="center" wrapText="1"/>
    </xf>
    <xf numFmtId="3" fontId="23" fillId="0" borderId="1" xfId="0" applyNumberFormat="1" applyFont="1" applyBorder="1" applyAlignment="1">
      <alignment horizontal="right" vertical="center"/>
    </xf>
    <xf numFmtId="4" fontId="23" fillId="0" borderId="1" xfId="1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left" vertical="center"/>
    </xf>
    <xf numFmtId="3" fontId="22" fillId="0" borderId="1" xfId="0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top"/>
    </xf>
    <xf numFmtId="0" fontId="3" fillId="0" borderId="0" xfId="3" applyFont="1" applyAlignment="1">
      <alignment horizontal="center" vertical="top" wrapText="1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3" fontId="23" fillId="2" borderId="1" xfId="6" applyNumberFormat="1" applyFont="1" applyFill="1" applyBorder="1" applyAlignment="1">
      <alignment horizontal="left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3" fillId="2" borderId="1" xfId="0" applyFont="1" applyFill="1" applyBorder="1"/>
    <xf numFmtId="0" fontId="23" fillId="2" borderId="1" xfId="0" applyFont="1" applyFill="1" applyBorder="1" applyAlignment="1">
      <alignment horizontal="center"/>
    </xf>
  </cellXfs>
  <cellStyles count="8">
    <cellStyle name="Comma" xfId="1" builtinId="3"/>
    <cellStyle name="Comma 2" xfId="7"/>
    <cellStyle name="Normal" xfId="0" builtinId="0"/>
    <cellStyle name="Normal 2" xfId="3"/>
    <cellStyle name="Normal 4" xfId="4"/>
    <cellStyle name="Normal_1. Thong ke Song Cong 2016" xfId="6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907678</xdr:colOff>
      <xdr:row>0</xdr:row>
      <xdr:rowOff>268941</xdr:rowOff>
    </xdr:from>
    <xdr:to>
      <xdr:col>1</xdr:col>
      <xdr:colOff>1467972</xdr:colOff>
      <xdr:row>0</xdr:row>
      <xdr:rowOff>270062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58418FCA-536F-48F6-B494-C3C456511157}"/>
            </a:ext>
          </a:extLst>
        </xdr:cNvPr>
        <xdr:cNvCxnSpPr>
          <a:cxnSpLocks noChangeShapeType="1"/>
        </xdr:cNvCxnSpPr>
      </xdr:nvCxnSpPr>
      <xdr:spPr bwMode="auto">
        <a:xfrm flipV="1">
          <a:off x="1344707" y="268941"/>
          <a:ext cx="560294" cy="1121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4</xdr:col>
      <xdr:colOff>190500</xdr:colOff>
      <xdr:row>3</xdr:row>
      <xdr:rowOff>606238</xdr:rowOff>
    </xdr:from>
    <xdr:to>
      <xdr:col>6</xdr:col>
      <xdr:colOff>15315</xdr:colOff>
      <xdr:row>3</xdr:row>
      <xdr:rowOff>606238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58418FCA-536F-48F6-B494-C3C456511157}"/>
            </a:ext>
          </a:extLst>
        </xdr:cNvPr>
        <xdr:cNvCxnSpPr>
          <a:cxnSpLocks noChangeShapeType="1"/>
        </xdr:cNvCxnSpPr>
      </xdr:nvCxnSpPr>
      <xdr:spPr bwMode="auto">
        <a:xfrm>
          <a:off x="4392706" y="1480297"/>
          <a:ext cx="120313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3</xdr:row>
      <xdr:rowOff>619125</xdr:rowOff>
    </xdr:from>
    <xdr:to>
      <xdr:col>6</xdr:col>
      <xdr:colOff>171450</xdr:colOff>
      <xdr:row>3</xdr:row>
      <xdr:rowOff>619126</xdr:rowOff>
    </xdr:to>
    <xdr:cxnSp macro="">
      <xdr:nvCxnSpPr>
        <xdr:cNvPr id="8" name="Straight Connector 7"/>
        <xdr:cNvCxnSpPr/>
      </xdr:nvCxnSpPr>
      <xdr:spPr>
        <a:xfrm flipV="1">
          <a:off x="3314700" y="1495425"/>
          <a:ext cx="20955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844"/>
  <sheetViews>
    <sheetView zoomScale="85" zoomScaleNormal="85" workbookViewId="0">
      <selection activeCell="A4" sqref="A4:N4"/>
    </sheetView>
  </sheetViews>
  <sheetFormatPr defaultColWidth="11" defaultRowHeight="15" customHeight="1"/>
  <cols>
    <col min="1" max="1" width="5.75" customWidth="1"/>
    <col min="2" max="2" width="19.5" style="11" customWidth="1"/>
    <col min="3" max="3" width="16" customWidth="1"/>
    <col min="4" max="4" width="13.75" customWidth="1"/>
    <col min="5" max="5" width="10" customWidth="1"/>
    <col min="6" max="6" width="8.125" style="9" customWidth="1"/>
    <col min="7" max="7" width="7.5" customWidth="1"/>
    <col min="8" max="8" width="8.125" customWidth="1"/>
    <col min="9" max="9" width="8.25" customWidth="1"/>
    <col min="10" max="12" width="8.125" customWidth="1"/>
    <col min="13" max="13" width="7.375" customWidth="1"/>
    <col min="14" max="14" width="8.125" customWidth="1"/>
  </cols>
  <sheetData>
    <row r="1" spans="1:18" s="1" customFormat="1" ht="31.5" customHeight="1">
      <c r="A1" s="80" t="s">
        <v>42</v>
      </c>
      <c r="B1" s="80"/>
      <c r="C1" s="80"/>
      <c r="D1" s="13"/>
      <c r="E1" s="14"/>
      <c r="F1" s="15"/>
      <c r="G1" s="14"/>
      <c r="H1" s="14"/>
      <c r="I1" s="14"/>
      <c r="J1" s="14"/>
      <c r="K1" s="14"/>
      <c r="L1" s="14"/>
      <c r="M1" s="79"/>
      <c r="N1" s="79"/>
    </row>
    <row r="2" spans="1:18" s="1" customFormat="1" ht="18.75">
      <c r="A2" s="81" t="s">
        <v>43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8" s="1" customFormat="1" ht="18.75" customHeight="1">
      <c r="A3" s="82" t="s">
        <v>44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8" s="1" customFormat="1" ht="70.5" customHeight="1">
      <c r="A4" s="78" t="s">
        <v>252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8" ht="9.75" customHeight="1">
      <c r="A5" s="2"/>
      <c r="B5" s="1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4" customFormat="1" ht="15.75" customHeight="1">
      <c r="A6" s="76" t="s">
        <v>0</v>
      </c>
      <c r="B6" s="76" t="s">
        <v>7</v>
      </c>
      <c r="C6" s="83"/>
      <c r="D6" s="76" t="s">
        <v>1</v>
      </c>
      <c r="E6" s="83"/>
      <c r="F6" s="83"/>
      <c r="G6" s="76" t="s">
        <v>8</v>
      </c>
      <c r="H6" s="83"/>
      <c r="I6" s="83"/>
      <c r="J6" s="83"/>
      <c r="K6" s="83"/>
      <c r="L6" s="83"/>
      <c r="M6" s="76" t="s">
        <v>2</v>
      </c>
      <c r="N6" s="83"/>
      <c r="O6" s="3"/>
      <c r="P6" s="3"/>
      <c r="Q6" s="3"/>
      <c r="R6" s="3"/>
    </row>
    <row r="7" spans="1:18" s="4" customFormat="1" ht="66.75" customHeight="1">
      <c r="A7" s="83"/>
      <c r="B7" s="56" t="s">
        <v>20</v>
      </c>
      <c r="C7" s="56" t="s">
        <v>19</v>
      </c>
      <c r="D7" s="56" t="s">
        <v>11</v>
      </c>
      <c r="E7" s="56" t="s">
        <v>3</v>
      </c>
      <c r="F7" s="56" t="s">
        <v>18</v>
      </c>
      <c r="G7" s="56" t="s">
        <v>12</v>
      </c>
      <c r="H7" s="56" t="s">
        <v>18</v>
      </c>
      <c r="I7" s="56" t="s">
        <v>4</v>
      </c>
      <c r="J7" s="56" t="s">
        <v>18</v>
      </c>
      <c r="K7" s="56" t="s">
        <v>5</v>
      </c>
      <c r="L7" s="56" t="s">
        <v>18</v>
      </c>
      <c r="M7" s="56" t="s">
        <v>6</v>
      </c>
      <c r="N7" s="56" t="s">
        <v>18</v>
      </c>
      <c r="O7" s="3"/>
      <c r="P7" s="3"/>
      <c r="Q7" s="3"/>
      <c r="R7" s="3"/>
    </row>
    <row r="8" spans="1:18" s="9" customFormat="1" ht="19.5" customHeight="1">
      <c r="A8" s="74">
        <v>1</v>
      </c>
      <c r="B8" s="77">
        <v>2</v>
      </c>
      <c r="C8" s="77"/>
      <c r="D8" s="74">
        <v>3</v>
      </c>
      <c r="E8" s="75" t="s">
        <v>13</v>
      </c>
      <c r="F8" s="74" t="s">
        <v>14</v>
      </c>
      <c r="G8" s="75">
        <v>6</v>
      </c>
      <c r="H8" s="74" t="s">
        <v>15</v>
      </c>
      <c r="I8" s="75">
        <v>8</v>
      </c>
      <c r="J8" s="74" t="s">
        <v>445</v>
      </c>
      <c r="K8" s="75">
        <v>10</v>
      </c>
      <c r="L8" s="74" t="s">
        <v>16</v>
      </c>
      <c r="M8" s="75">
        <v>12</v>
      </c>
      <c r="N8" s="74" t="s">
        <v>17</v>
      </c>
      <c r="O8" s="12"/>
      <c r="P8" s="12"/>
      <c r="Q8" s="12"/>
      <c r="R8" s="12"/>
    </row>
    <row r="9" spans="1:18" s="4" customFormat="1" ht="27.75" customHeight="1">
      <c r="A9" s="57" t="s">
        <v>39</v>
      </c>
      <c r="B9" s="76" t="s">
        <v>444</v>
      </c>
      <c r="C9" s="76"/>
      <c r="D9" s="58">
        <f>SUM(D10:D203)</f>
        <v>280063</v>
      </c>
      <c r="E9" s="58">
        <f>SUM(E10:E203)</f>
        <v>262078</v>
      </c>
      <c r="F9" s="59">
        <f>E9/D9*100</f>
        <v>93.578230612397931</v>
      </c>
      <c r="G9" s="58">
        <f t="shared" ref="G9:M9" si="0">SUM(G10:G181)</f>
        <v>0</v>
      </c>
      <c r="H9" s="59">
        <f>G9/D9*100</f>
        <v>0</v>
      </c>
      <c r="I9" s="58">
        <f>SUM(I10:I203)</f>
        <v>260893</v>
      </c>
      <c r="J9" s="59">
        <f>I9/D9*100</f>
        <v>93.155111528477519</v>
      </c>
      <c r="K9" s="58">
        <f>SUM(K10:K203)</f>
        <v>1185</v>
      </c>
      <c r="L9" s="59">
        <f>K9/D9*100</f>
        <v>0.42311908392040365</v>
      </c>
      <c r="M9" s="58">
        <f t="shared" si="0"/>
        <v>0</v>
      </c>
      <c r="N9" s="59">
        <f>M9/D9*100</f>
        <v>0</v>
      </c>
      <c r="O9" s="5"/>
      <c r="P9" s="5"/>
      <c r="Q9" s="5"/>
      <c r="R9" s="5"/>
    </row>
    <row r="10" spans="1:18" s="4" customFormat="1" ht="15.75" customHeight="1">
      <c r="A10" s="60">
        <v>1</v>
      </c>
      <c r="B10" s="61" t="s">
        <v>253</v>
      </c>
      <c r="C10" s="30" t="s">
        <v>242</v>
      </c>
      <c r="D10" s="71">
        <v>4141</v>
      </c>
      <c r="E10" s="71">
        <v>3896</v>
      </c>
      <c r="F10" s="62">
        <f t="shared" ref="F10:F73" si="1">E10/D10*100</f>
        <v>94.083554696933106</v>
      </c>
      <c r="G10" s="63">
        <v>0</v>
      </c>
      <c r="H10" s="62">
        <f t="shared" ref="H10:H73" si="2">G10/D10*100</f>
        <v>0</v>
      </c>
      <c r="I10" s="71">
        <v>3896</v>
      </c>
      <c r="J10" s="62">
        <f t="shared" ref="J10:J73" si="3">I10/D10*100</f>
        <v>94.083554696933106</v>
      </c>
      <c r="K10" s="71">
        <v>0</v>
      </c>
      <c r="L10" s="62">
        <f t="shared" ref="L10:L73" si="4">K10/D10*100</f>
        <v>0</v>
      </c>
      <c r="M10" s="63"/>
      <c r="N10" s="64"/>
      <c r="O10" s="6"/>
      <c r="P10" s="6"/>
      <c r="Q10" s="6"/>
      <c r="R10" s="6"/>
    </row>
    <row r="11" spans="1:18" s="4" customFormat="1" ht="15.75" customHeight="1">
      <c r="A11" s="60">
        <v>2</v>
      </c>
      <c r="B11" s="61" t="s">
        <v>254</v>
      </c>
      <c r="C11" s="30" t="s">
        <v>242</v>
      </c>
      <c r="D11" s="71">
        <v>2199</v>
      </c>
      <c r="E11" s="71">
        <v>2030</v>
      </c>
      <c r="F11" s="62">
        <f t="shared" si="1"/>
        <v>92.314688494770351</v>
      </c>
      <c r="G11" s="63">
        <v>0</v>
      </c>
      <c r="H11" s="62">
        <f t="shared" si="2"/>
        <v>0</v>
      </c>
      <c r="I11" s="71">
        <v>2030</v>
      </c>
      <c r="J11" s="62">
        <f t="shared" si="3"/>
        <v>92.314688494770351</v>
      </c>
      <c r="K11" s="71">
        <v>0</v>
      </c>
      <c r="L11" s="62">
        <f t="shared" si="4"/>
        <v>0</v>
      </c>
      <c r="M11" s="63"/>
      <c r="N11" s="64"/>
      <c r="O11" s="6"/>
      <c r="P11" s="6"/>
      <c r="Q11" s="6"/>
      <c r="R11" s="6"/>
    </row>
    <row r="12" spans="1:18" s="4" customFormat="1" ht="15.75" customHeight="1">
      <c r="A12" s="60">
        <v>3</v>
      </c>
      <c r="B12" s="61" t="s">
        <v>255</v>
      </c>
      <c r="C12" s="30" t="s">
        <v>242</v>
      </c>
      <c r="D12" s="71">
        <v>3112</v>
      </c>
      <c r="E12" s="71">
        <v>2874</v>
      </c>
      <c r="F12" s="62">
        <f t="shared" si="1"/>
        <v>92.352185089974299</v>
      </c>
      <c r="G12" s="63">
        <v>0</v>
      </c>
      <c r="H12" s="62">
        <f t="shared" si="2"/>
        <v>0</v>
      </c>
      <c r="I12" s="71">
        <v>2874</v>
      </c>
      <c r="J12" s="62">
        <f t="shared" si="3"/>
        <v>92.352185089974299</v>
      </c>
      <c r="K12" s="71">
        <v>0</v>
      </c>
      <c r="L12" s="62">
        <f t="shared" si="4"/>
        <v>0</v>
      </c>
      <c r="M12" s="63"/>
      <c r="N12" s="64"/>
      <c r="O12" s="6"/>
      <c r="P12" s="6"/>
      <c r="Q12" s="6"/>
      <c r="R12" s="6"/>
    </row>
    <row r="13" spans="1:18" s="4" customFormat="1" ht="15.75" customHeight="1">
      <c r="A13" s="60">
        <v>4</v>
      </c>
      <c r="B13" s="61" t="s">
        <v>256</v>
      </c>
      <c r="C13" s="30" t="s">
        <v>242</v>
      </c>
      <c r="D13" s="71">
        <v>1781</v>
      </c>
      <c r="E13" s="71">
        <v>1622</v>
      </c>
      <c r="F13" s="62">
        <f t="shared" si="1"/>
        <v>91.072431218416611</v>
      </c>
      <c r="G13" s="63">
        <v>0</v>
      </c>
      <c r="H13" s="62">
        <f t="shared" si="2"/>
        <v>0</v>
      </c>
      <c r="I13" s="71">
        <v>1622</v>
      </c>
      <c r="J13" s="62">
        <f t="shared" si="3"/>
        <v>91.072431218416611</v>
      </c>
      <c r="K13" s="71">
        <v>0</v>
      </c>
      <c r="L13" s="62">
        <f t="shared" si="4"/>
        <v>0</v>
      </c>
      <c r="M13" s="63"/>
      <c r="N13" s="64"/>
      <c r="O13" s="6"/>
      <c r="P13" s="6"/>
      <c r="Q13" s="6"/>
      <c r="R13" s="6"/>
    </row>
    <row r="14" spans="1:18" s="4" customFormat="1" ht="15.75" customHeight="1">
      <c r="A14" s="60">
        <v>5</v>
      </c>
      <c r="B14" s="61" t="s">
        <v>257</v>
      </c>
      <c r="C14" s="30" t="s">
        <v>242</v>
      </c>
      <c r="D14" s="71">
        <v>1537</v>
      </c>
      <c r="E14" s="71">
        <v>1451</v>
      </c>
      <c r="F14" s="62">
        <f t="shared" si="1"/>
        <v>94.40468445022772</v>
      </c>
      <c r="G14" s="63">
        <v>0</v>
      </c>
      <c r="H14" s="62">
        <f t="shared" si="2"/>
        <v>0</v>
      </c>
      <c r="I14" s="71">
        <v>1451</v>
      </c>
      <c r="J14" s="62">
        <f t="shared" si="3"/>
        <v>94.40468445022772</v>
      </c>
      <c r="K14" s="71">
        <v>0</v>
      </c>
      <c r="L14" s="62">
        <f t="shared" si="4"/>
        <v>0</v>
      </c>
      <c r="M14" s="63"/>
      <c r="N14" s="64"/>
      <c r="O14" s="6"/>
      <c r="P14" s="6"/>
      <c r="Q14" s="6"/>
      <c r="R14" s="6"/>
    </row>
    <row r="15" spans="1:18" s="4" customFormat="1" ht="15.75" customHeight="1">
      <c r="A15" s="60">
        <v>6</v>
      </c>
      <c r="B15" s="61" t="s">
        <v>258</v>
      </c>
      <c r="C15" s="30" t="s">
        <v>242</v>
      </c>
      <c r="D15" s="71">
        <v>1354</v>
      </c>
      <c r="E15" s="71">
        <v>1310</v>
      </c>
      <c r="F15" s="62">
        <f t="shared" si="1"/>
        <v>96.750369276218606</v>
      </c>
      <c r="G15" s="63">
        <v>0</v>
      </c>
      <c r="H15" s="62">
        <f t="shared" si="2"/>
        <v>0</v>
      </c>
      <c r="I15" s="71">
        <v>1310</v>
      </c>
      <c r="J15" s="62">
        <f t="shared" si="3"/>
        <v>96.750369276218606</v>
      </c>
      <c r="K15" s="71">
        <v>0</v>
      </c>
      <c r="L15" s="62">
        <f t="shared" si="4"/>
        <v>0</v>
      </c>
      <c r="M15" s="63"/>
      <c r="N15" s="64"/>
      <c r="O15" s="6"/>
      <c r="P15" s="6"/>
      <c r="Q15" s="6"/>
      <c r="R15" s="6"/>
    </row>
    <row r="16" spans="1:18" s="4" customFormat="1" ht="15.75" customHeight="1">
      <c r="A16" s="60">
        <v>7</v>
      </c>
      <c r="B16" s="61" t="s">
        <v>259</v>
      </c>
      <c r="C16" s="30" t="s">
        <v>242</v>
      </c>
      <c r="D16" s="71">
        <v>1260</v>
      </c>
      <c r="E16" s="71">
        <v>1253</v>
      </c>
      <c r="F16" s="62">
        <f t="shared" si="1"/>
        <v>99.444444444444443</v>
      </c>
      <c r="G16" s="63">
        <v>0</v>
      </c>
      <c r="H16" s="62">
        <f t="shared" si="2"/>
        <v>0</v>
      </c>
      <c r="I16" s="71">
        <v>1253</v>
      </c>
      <c r="J16" s="62">
        <f t="shared" si="3"/>
        <v>99.444444444444443</v>
      </c>
      <c r="K16" s="71">
        <v>0</v>
      </c>
      <c r="L16" s="62">
        <f t="shared" si="4"/>
        <v>0</v>
      </c>
      <c r="M16" s="63"/>
      <c r="N16" s="64"/>
      <c r="O16" s="6"/>
      <c r="P16" s="6"/>
      <c r="Q16" s="6"/>
      <c r="R16" s="6"/>
    </row>
    <row r="17" spans="1:18" s="4" customFormat="1" ht="15.75" customHeight="1">
      <c r="A17" s="60">
        <v>8</v>
      </c>
      <c r="B17" s="65" t="s">
        <v>260</v>
      </c>
      <c r="C17" s="30" t="s">
        <v>242</v>
      </c>
      <c r="D17" s="71">
        <v>1629</v>
      </c>
      <c r="E17" s="71">
        <v>1481</v>
      </c>
      <c r="F17" s="62">
        <f t="shared" si="1"/>
        <v>90.914671577655</v>
      </c>
      <c r="G17" s="63">
        <v>0</v>
      </c>
      <c r="H17" s="62">
        <f t="shared" si="2"/>
        <v>0</v>
      </c>
      <c r="I17" s="71">
        <v>1481</v>
      </c>
      <c r="J17" s="62">
        <f t="shared" si="3"/>
        <v>90.914671577655</v>
      </c>
      <c r="K17" s="71">
        <v>0</v>
      </c>
      <c r="L17" s="62">
        <f t="shared" si="4"/>
        <v>0</v>
      </c>
      <c r="M17" s="63"/>
      <c r="N17" s="64"/>
      <c r="O17" s="6"/>
      <c r="P17" s="6"/>
      <c r="Q17" s="6"/>
      <c r="R17" s="6"/>
    </row>
    <row r="18" spans="1:18" s="4" customFormat="1" ht="15.75" customHeight="1">
      <c r="A18" s="60">
        <v>9</v>
      </c>
      <c r="B18" s="65" t="s">
        <v>261</v>
      </c>
      <c r="C18" s="30" t="s">
        <v>242</v>
      </c>
      <c r="D18" s="71">
        <v>1824</v>
      </c>
      <c r="E18" s="71">
        <v>1766</v>
      </c>
      <c r="F18" s="62">
        <f t="shared" si="1"/>
        <v>96.820175438596493</v>
      </c>
      <c r="G18" s="63">
        <v>0</v>
      </c>
      <c r="H18" s="62">
        <f t="shared" si="2"/>
        <v>0</v>
      </c>
      <c r="I18" s="71">
        <v>1766</v>
      </c>
      <c r="J18" s="62">
        <f t="shared" si="3"/>
        <v>96.820175438596493</v>
      </c>
      <c r="K18" s="71">
        <v>0</v>
      </c>
      <c r="L18" s="62">
        <f t="shared" si="4"/>
        <v>0</v>
      </c>
      <c r="M18" s="63"/>
      <c r="N18" s="64"/>
      <c r="O18" s="6"/>
      <c r="P18" s="6"/>
      <c r="Q18" s="6"/>
      <c r="R18" s="6"/>
    </row>
    <row r="19" spans="1:18" s="4" customFormat="1" ht="15.75" customHeight="1">
      <c r="A19" s="60">
        <v>10</v>
      </c>
      <c r="B19" s="65" t="s">
        <v>262</v>
      </c>
      <c r="C19" s="30" t="s">
        <v>242</v>
      </c>
      <c r="D19" s="71">
        <v>1045</v>
      </c>
      <c r="E19" s="71">
        <v>948</v>
      </c>
      <c r="F19" s="62">
        <f t="shared" si="1"/>
        <v>90.717703349282303</v>
      </c>
      <c r="G19" s="63">
        <v>0</v>
      </c>
      <c r="H19" s="62">
        <f t="shared" si="2"/>
        <v>0</v>
      </c>
      <c r="I19" s="71">
        <v>948</v>
      </c>
      <c r="J19" s="62">
        <f t="shared" si="3"/>
        <v>90.717703349282303</v>
      </c>
      <c r="K19" s="71">
        <v>0</v>
      </c>
      <c r="L19" s="62">
        <f t="shared" si="4"/>
        <v>0</v>
      </c>
      <c r="M19" s="63"/>
      <c r="N19" s="64"/>
      <c r="O19" s="6"/>
      <c r="P19" s="6"/>
      <c r="Q19" s="6"/>
      <c r="R19" s="6"/>
    </row>
    <row r="20" spans="1:18" s="4" customFormat="1" ht="15.75" customHeight="1">
      <c r="A20" s="60">
        <v>11</v>
      </c>
      <c r="B20" s="65" t="s">
        <v>263</v>
      </c>
      <c r="C20" s="30" t="s">
        <v>242</v>
      </c>
      <c r="D20" s="71">
        <v>3682</v>
      </c>
      <c r="E20" s="71">
        <v>3460</v>
      </c>
      <c r="F20" s="62">
        <f t="shared" si="1"/>
        <v>93.970668115154808</v>
      </c>
      <c r="G20" s="63">
        <v>0</v>
      </c>
      <c r="H20" s="62">
        <f t="shared" si="2"/>
        <v>0</v>
      </c>
      <c r="I20" s="71">
        <v>3460</v>
      </c>
      <c r="J20" s="62">
        <f t="shared" si="3"/>
        <v>93.970668115154808</v>
      </c>
      <c r="K20" s="71">
        <v>0</v>
      </c>
      <c r="L20" s="62">
        <f t="shared" si="4"/>
        <v>0</v>
      </c>
      <c r="M20" s="63"/>
      <c r="N20" s="64"/>
      <c r="O20" s="6"/>
      <c r="P20" s="6"/>
      <c r="Q20" s="6"/>
      <c r="R20" s="6"/>
    </row>
    <row r="21" spans="1:18" s="4" customFormat="1" ht="15.75" customHeight="1">
      <c r="A21" s="60">
        <v>12</v>
      </c>
      <c r="B21" s="65" t="s">
        <v>264</v>
      </c>
      <c r="C21" s="30" t="s">
        <v>242</v>
      </c>
      <c r="D21" s="71">
        <v>1543</v>
      </c>
      <c r="E21" s="71">
        <v>1461</v>
      </c>
      <c r="F21" s="62">
        <f t="shared" si="1"/>
        <v>94.685677252106288</v>
      </c>
      <c r="G21" s="63">
        <v>0</v>
      </c>
      <c r="H21" s="62">
        <f t="shared" si="2"/>
        <v>0</v>
      </c>
      <c r="I21" s="71">
        <v>1461</v>
      </c>
      <c r="J21" s="62">
        <f t="shared" si="3"/>
        <v>94.685677252106288</v>
      </c>
      <c r="K21" s="71">
        <v>0</v>
      </c>
      <c r="L21" s="62">
        <f t="shared" si="4"/>
        <v>0</v>
      </c>
      <c r="M21" s="63"/>
      <c r="N21" s="64"/>
      <c r="O21" s="6"/>
      <c r="P21" s="6"/>
      <c r="Q21" s="6"/>
      <c r="R21" s="6"/>
    </row>
    <row r="22" spans="1:18" s="4" customFormat="1" ht="15.75" customHeight="1">
      <c r="A22" s="60">
        <v>13</v>
      </c>
      <c r="B22" s="65" t="s">
        <v>265</v>
      </c>
      <c r="C22" s="32" t="s">
        <v>243</v>
      </c>
      <c r="D22" s="71">
        <v>1683</v>
      </c>
      <c r="E22" s="71">
        <v>1683</v>
      </c>
      <c r="F22" s="62">
        <f t="shared" si="1"/>
        <v>100</v>
      </c>
      <c r="G22" s="63">
        <v>0</v>
      </c>
      <c r="H22" s="62">
        <f t="shared" si="2"/>
        <v>0</v>
      </c>
      <c r="I22" s="71">
        <v>1683</v>
      </c>
      <c r="J22" s="62">
        <f t="shared" si="3"/>
        <v>100</v>
      </c>
      <c r="K22" s="71"/>
      <c r="L22" s="62">
        <f t="shared" si="4"/>
        <v>0</v>
      </c>
      <c r="M22" s="63"/>
      <c r="N22" s="64"/>
      <c r="O22" s="6"/>
      <c r="P22" s="6"/>
      <c r="Q22" s="6"/>
      <c r="R22" s="6"/>
    </row>
    <row r="23" spans="1:18" s="4" customFormat="1" ht="15.75" customHeight="1">
      <c r="A23" s="60">
        <v>14</v>
      </c>
      <c r="B23" s="65" t="s">
        <v>266</v>
      </c>
      <c r="C23" s="32" t="s">
        <v>243</v>
      </c>
      <c r="D23" s="71">
        <v>1501</v>
      </c>
      <c r="E23" s="71">
        <v>1476</v>
      </c>
      <c r="F23" s="62">
        <f t="shared" si="1"/>
        <v>98.334443704197199</v>
      </c>
      <c r="G23" s="63">
        <v>0</v>
      </c>
      <c r="H23" s="62">
        <f t="shared" si="2"/>
        <v>0</v>
      </c>
      <c r="I23" s="71">
        <v>1476</v>
      </c>
      <c r="J23" s="62">
        <f t="shared" si="3"/>
        <v>98.334443704197199</v>
      </c>
      <c r="K23" s="71"/>
      <c r="L23" s="62">
        <f t="shared" si="4"/>
        <v>0</v>
      </c>
      <c r="M23" s="63"/>
      <c r="N23" s="64"/>
      <c r="O23" s="6"/>
      <c r="P23" s="6"/>
      <c r="Q23" s="6"/>
      <c r="R23" s="6"/>
    </row>
    <row r="24" spans="1:18" s="4" customFormat="1" ht="15.75" customHeight="1">
      <c r="A24" s="60">
        <v>15</v>
      </c>
      <c r="B24" s="65" t="s">
        <v>267</v>
      </c>
      <c r="C24" s="32" t="s">
        <v>243</v>
      </c>
      <c r="D24" s="71">
        <v>1790</v>
      </c>
      <c r="E24" s="71">
        <v>1790</v>
      </c>
      <c r="F24" s="62">
        <f t="shared" si="1"/>
        <v>100</v>
      </c>
      <c r="G24" s="63">
        <v>0</v>
      </c>
      <c r="H24" s="62">
        <f t="shared" si="2"/>
        <v>0</v>
      </c>
      <c r="I24" s="71">
        <v>1790</v>
      </c>
      <c r="J24" s="62">
        <f t="shared" si="3"/>
        <v>100</v>
      </c>
      <c r="K24" s="71">
        <v>0</v>
      </c>
      <c r="L24" s="62">
        <f t="shared" si="4"/>
        <v>0</v>
      </c>
      <c r="M24" s="63"/>
      <c r="N24" s="64"/>
      <c r="O24" s="6"/>
      <c r="P24" s="6"/>
      <c r="Q24" s="6"/>
      <c r="R24" s="6"/>
    </row>
    <row r="25" spans="1:18" s="4" customFormat="1" ht="15.75" customHeight="1">
      <c r="A25" s="60">
        <v>16</v>
      </c>
      <c r="B25" s="65" t="s">
        <v>268</v>
      </c>
      <c r="C25" s="32" t="s">
        <v>243</v>
      </c>
      <c r="D25" s="72">
        <v>1855</v>
      </c>
      <c r="E25" s="72">
        <v>1825</v>
      </c>
      <c r="F25" s="62">
        <f t="shared" si="1"/>
        <v>98.382749326145557</v>
      </c>
      <c r="G25" s="63">
        <v>0</v>
      </c>
      <c r="H25" s="62">
        <f t="shared" si="2"/>
        <v>0</v>
      </c>
      <c r="I25" s="72">
        <v>1825</v>
      </c>
      <c r="J25" s="62">
        <f t="shared" si="3"/>
        <v>98.382749326145557</v>
      </c>
      <c r="K25" s="71">
        <v>0</v>
      </c>
      <c r="L25" s="62">
        <f t="shared" si="4"/>
        <v>0</v>
      </c>
      <c r="M25" s="63"/>
      <c r="N25" s="64"/>
      <c r="O25" s="6"/>
      <c r="P25" s="6"/>
      <c r="Q25" s="6"/>
      <c r="R25" s="6"/>
    </row>
    <row r="26" spans="1:18" s="4" customFormat="1" ht="15.75" customHeight="1">
      <c r="A26" s="60">
        <v>17</v>
      </c>
      <c r="B26" s="65" t="s">
        <v>269</v>
      </c>
      <c r="C26" s="32" t="s">
        <v>243</v>
      </c>
      <c r="D26" s="72">
        <v>1333</v>
      </c>
      <c r="E26" s="72">
        <v>1333</v>
      </c>
      <c r="F26" s="62">
        <f t="shared" si="1"/>
        <v>100</v>
      </c>
      <c r="G26" s="63">
        <v>0</v>
      </c>
      <c r="H26" s="62">
        <f t="shared" si="2"/>
        <v>0</v>
      </c>
      <c r="I26" s="72">
        <v>1333</v>
      </c>
      <c r="J26" s="62">
        <f t="shared" si="3"/>
        <v>100</v>
      </c>
      <c r="K26" s="71">
        <v>0</v>
      </c>
      <c r="L26" s="62">
        <f t="shared" si="4"/>
        <v>0</v>
      </c>
      <c r="M26" s="63"/>
      <c r="N26" s="64"/>
      <c r="O26" s="6"/>
      <c r="P26" s="6"/>
      <c r="Q26" s="6"/>
      <c r="R26" s="6"/>
    </row>
    <row r="27" spans="1:18" s="4" customFormat="1" ht="15.75" customHeight="1">
      <c r="A27" s="60">
        <v>18</v>
      </c>
      <c r="B27" s="65" t="s">
        <v>270</v>
      </c>
      <c r="C27" s="32" t="s">
        <v>243</v>
      </c>
      <c r="D27" s="71">
        <v>1834</v>
      </c>
      <c r="E27" s="71">
        <v>1829</v>
      </c>
      <c r="F27" s="62">
        <f t="shared" si="1"/>
        <v>99.727371864776444</v>
      </c>
      <c r="G27" s="63">
        <v>0</v>
      </c>
      <c r="H27" s="62">
        <f t="shared" si="2"/>
        <v>0</v>
      </c>
      <c r="I27" s="71">
        <v>1704</v>
      </c>
      <c r="J27" s="62">
        <f t="shared" si="3"/>
        <v>92.911668484187572</v>
      </c>
      <c r="K27" s="71">
        <v>125</v>
      </c>
      <c r="L27" s="62">
        <f t="shared" si="4"/>
        <v>6.815703380588876</v>
      </c>
      <c r="M27" s="63"/>
      <c r="N27" s="64"/>
      <c r="O27" s="6"/>
      <c r="P27" s="6"/>
      <c r="Q27" s="6"/>
      <c r="R27" s="6"/>
    </row>
    <row r="28" spans="1:18" s="4" customFormat="1" ht="15.75" customHeight="1">
      <c r="A28" s="60">
        <v>19</v>
      </c>
      <c r="B28" s="65" t="s">
        <v>271</v>
      </c>
      <c r="C28" s="32" t="s">
        <v>243</v>
      </c>
      <c r="D28" s="71">
        <v>2085</v>
      </c>
      <c r="E28" s="71">
        <v>2080</v>
      </c>
      <c r="F28" s="62">
        <f t="shared" si="1"/>
        <v>99.760191846522787</v>
      </c>
      <c r="G28" s="63">
        <v>0</v>
      </c>
      <c r="H28" s="62">
        <f t="shared" si="2"/>
        <v>0</v>
      </c>
      <c r="I28" s="71">
        <v>2080</v>
      </c>
      <c r="J28" s="62">
        <f t="shared" si="3"/>
        <v>99.760191846522787</v>
      </c>
      <c r="K28" s="71">
        <v>0</v>
      </c>
      <c r="L28" s="62">
        <f t="shared" si="4"/>
        <v>0</v>
      </c>
      <c r="M28" s="63"/>
      <c r="N28" s="64"/>
      <c r="O28" s="6"/>
      <c r="P28" s="6"/>
      <c r="Q28" s="6"/>
      <c r="R28" s="6"/>
    </row>
    <row r="29" spans="1:18" s="4" customFormat="1" ht="15.75" customHeight="1">
      <c r="A29" s="60">
        <v>20</v>
      </c>
      <c r="B29" s="65" t="s">
        <v>272</v>
      </c>
      <c r="C29" s="32" t="s">
        <v>243</v>
      </c>
      <c r="D29" s="72">
        <v>2078</v>
      </c>
      <c r="E29" s="72">
        <v>2050</v>
      </c>
      <c r="F29" s="62">
        <f t="shared" si="1"/>
        <v>98.652550529355153</v>
      </c>
      <c r="G29" s="63">
        <v>0</v>
      </c>
      <c r="H29" s="62">
        <f t="shared" si="2"/>
        <v>0</v>
      </c>
      <c r="I29" s="71">
        <v>2050</v>
      </c>
      <c r="J29" s="62">
        <f t="shared" si="3"/>
        <v>98.652550529355153</v>
      </c>
      <c r="K29" s="71"/>
      <c r="L29" s="62">
        <f t="shared" si="4"/>
        <v>0</v>
      </c>
      <c r="M29" s="63"/>
      <c r="N29" s="64"/>
      <c r="O29" s="6"/>
      <c r="P29" s="6"/>
      <c r="Q29" s="6"/>
      <c r="R29" s="6"/>
    </row>
    <row r="30" spans="1:18" s="4" customFormat="1" ht="15.75" customHeight="1">
      <c r="A30" s="60">
        <v>21</v>
      </c>
      <c r="B30" s="65" t="s">
        <v>273</v>
      </c>
      <c r="C30" s="32" t="s">
        <v>243</v>
      </c>
      <c r="D30" s="71">
        <v>3134</v>
      </c>
      <c r="E30" s="71">
        <v>3132</v>
      </c>
      <c r="F30" s="62">
        <f t="shared" si="1"/>
        <v>99.936183790682833</v>
      </c>
      <c r="G30" s="63">
        <v>0</v>
      </c>
      <c r="H30" s="62">
        <f t="shared" si="2"/>
        <v>0</v>
      </c>
      <c r="I30" s="71">
        <v>3130</v>
      </c>
      <c r="J30" s="62">
        <f t="shared" si="3"/>
        <v>99.872367581365666</v>
      </c>
      <c r="K30" s="71">
        <v>2</v>
      </c>
      <c r="L30" s="62">
        <f t="shared" si="4"/>
        <v>6.381620931716657E-2</v>
      </c>
      <c r="M30" s="63"/>
      <c r="N30" s="64"/>
      <c r="O30" s="6"/>
      <c r="P30" s="6"/>
      <c r="Q30" s="6"/>
      <c r="R30" s="6"/>
    </row>
    <row r="31" spans="1:18" s="4" customFormat="1" ht="15.75" customHeight="1">
      <c r="A31" s="60">
        <v>22</v>
      </c>
      <c r="B31" s="65" t="s">
        <v>274</v>
      </c>
      <c r="C31" s="32" t="s">
        <v>243</v>
      </c>
      <c r="D31" s="71">
        <v>2866</v>
      </c>
      <c r="E31" s="71">
        <v>2856</v>
      </c>
      <c r="F31" s="62">
        <f t="shared" si="1"/>
        <v>99.651081646894625</v>
      </c>
      <c r="G31" s="63">
        <v>0</v>
      </c>
      <c r="H31" s="62">
        <f t="shared" si="2"/>
        <v>0</v>
      </c>
      <c r="I31" s="71">
        <v>2856</v>
      </c>
      <c r="J31" s="62">
        <f t="shared" si="3"/>
        <v>99.651081646894625</v>
      </c>
      <c r="K31" s="71"/>
      <c r="L31" s="62">
        <f t="shared" si="4"/>
        <v>0</v>
      </c>
      <c r="M31" s="63"/>
      <c r="N31" s="64"/>
      <c r="O31" s="6"/>
      <c r="P31" s="6"/>
      <c r="Q31" s="6"/>
      <c r="R31" s="6"/>
    </row>
    <row r="32" spans="1:18" s="4" customFormat="1" ht="15.75" customHeight="1">
      <c r="A32" s="60">
        <v>23</v>
      </c>
      <c r="B32" s="65" t="s">
        <v>275</v>
      </c>
      <c r="C32" s="32" t="s">
        <v>243</v>
      </c>
      <c r="D32" s="71">
        <v>1178</v>
      </c>
      <c r="E32" s="71">
        <v>1174</v>
      </c>
      <c r="F32" s="62">
        <f t="shared" si="1"/>
        <v>99.660441426146008</v>
      </c>
      <c r="G32" s="63">
        <v>0</v>
      </c>
      <c r="H32" s="62">
        <f t="shared" si="2"/>
        <v>0</v>
      </c>
      <c r="I32" s="71">
        <v>1174</v>
      </c>
      <c r="J32" s="62">
        <f t="shared" si="3"/>
        <v>99.660441426146008</v>
      </c>
      <c r="K32" s="71"/>
      <c r="L32" s="62">
        <f t="shared" si="4"/>
        <v>0</v>
      </c>
      <c r="M32" s="63"/>
      <c r="N32" s="64"/>
      <c r="O32" s="6"/>
      <c r="P32" s="6"/>
      <c r="Q32" s="6"/>
      <c r="R32" s="6"/>
    </row>
    <row r="33" spans="1:18" s="4" customFormat="1" ht="15.75" customHeight="1">
      <c r="A33" s="60">
        <v>24</v>
      </c>
      <c r="B33" s="65" t="s">
        <v>276</v>
      </c>
      <c r="C33" s="32" t="s">
        <v>243</v>
      </c>
      <c r="D33" s="71">
        <v>1144</v>
      </c>
      <c r="E33" s="71">
        <v>1144</v>
      </c>
      <c r="F33" s="62">
        <f t="shared" si="1"/>
        <v>100</v>
      </c>
      <c r="G33" s="63">
        <v>0</v>
      </c>
      <c r="H33" s="62">
        <f t="shared" si="2"/>
        <v>0</v>
      </c>
      <c r="I33" s="71">
        <v>1144</v>
      </c>
      <c r="J33" s="62">
        <f t="shared" si="3"/>
        <v>100</v>
      </c>
      <c r="K33" s="71"/>
      <c r="L33" s="62">
        <f t="shared" si="4"/>
        <v>0</v>
      </c>
      <c r="M33" s="63"/>
      <c r="N33" s="64"/>
      <c r="O33" s="6"/>
      <c r="P33" s="6"/>
      <c r="Q33" s="6"/>
      <c r="R33" s="6"/>
    </row>
    <row r="34" spans="1:18" s="4" customFormat="1" ht="15.75" customHeight="1">
      <c r="A34" s="60">
        <v>25</v>
      </c>
      <c r="B34" s="65" t="s">
        <v>277</v>
      </c>
      <c r="C34" s="32" t="s">
        <v>243</v>
      </c>
      <c r="D34" s="71">
        <v>802</v>
      </c>
      <c r="E34" s="71">
        <v>799</v>
      </c>
      <c r="F34" s="62">
        <f t="shared" si="1"/>
        <v>99.625935162094763</v>
      </c>
      <c r="G34" s="63">
        <v>0</v>
      </c>
      <c r="H34" s="62">
        <f t="shared" si="2"/>
        <v>0</v>
      </c>
      <c r="I34" s="71">
        <v>799</v>
      </c>
      <c r="J34" s="62">
        <f t="shared" si="3"/>
        <v>99.625935162094763</v>
      </c>
      <c r="K34" s="71"/>
      <c r="L34" s="62">
        <f t="shared" si="4"/>
        <v>0</v>
      </c>
      <c r="M34" s="63"/>
      <c r="N34" s="64"/>
      <c r="O34" s="6"/>
      <c r="P34" s="6"/>
      <c r="Q34" s="6"/>
      <c r="R34" s="6"/>
    </row>
    <row r="35" spans="1:18" s="4" customFormat="1" ht="15.75" customHeight="1">
      <c r="A35" s="60">
        <v>26</v>
      </c>
      <c r="B35" s="65" t="s">
        <v>278</v>
      </c>
      <c r="C35" s="32" t="s">
        <v>243</v>
      </c>
      <c r="D35" s="71">
        <v>2389</v>
      </c>
      <c r="E35" s="71">
        <v>2389</v>
      </c>
      <c r="F35" s="62">
        <f t="shared" si="1"/>
        <v>100</v>
      </c>
      <c r="G35" s="63">
        <v>0</v>
      </c>
      <c r="H35" s="62">
        <f t="shared" si="2"/>
        <v>0</v>
      </c>
      <c r="I35" s="71">
        <v>2389</v>
      </c>
      <c r="J35" s="62">
        <f t="shared" si="3"/>
        <v>100</v>
      </c>
      <c r="K35" s="71"/>
      <c r="L35" s="62">
        <f t="shared" si="4"/>
        <v>0</v>
      </c>
      <c r="M35" s="63"/>
      <c r="N35" s="64"/>
      <c r="O35" s="6"/>
      <c r="P35" s="6"/>
      <c r="Q35" s="6"/>
      <c r="R35" s="6"/>
    </row>
    <row r="36" spans="1:18" s="8" customFormat="1" ht="15.75" customHeight="1">
      <c r="A36" s="60">
        <v>27</v>
      </c>
      <c r="B36" s="61" t="s">
        <v>279</v>
      </c>
      <c r="C36" s="32" t="s">
        <v>47</v>
      </c>
      <c r="D36" s="72">
        <v>2389</v>
      </c>
      <c r="E36" s="72">
        <v>2249</v>
      </c>
      <c r="F36" s="62">
        <f t="shared" si="1"/>
        <v>94.139807450816235</v>
      </c>
      <c r="G36" s="63">
        <v>0</v>
      </c>
      <c r="H36" s="62">
        <f t="shared" si="2"/>
        <v>0</v>
      </c>
      <c r="I36" s="72">
        <v>2249</v>
      </c>
      <c r="J36" s="62">
        <f t="shared" si="3"/>
        <v>94.139807450816235</v>
      </c>
      <c r="K36" s="72">
        <v>0</v>
      </c>
      <c r="L36" s="62">
        <f t="shared" si="4"/>
        <v>0</v>
      </c>
      <c r="M36" s="66"/>
      <c r="N36" s="67"/>
      <c r="O36" s="7"/>
      <c r="P36" s="7"/>
      <c r="Q36" s="7"/>
      <c r="R36" s="7"/>
    </row>
    <row r="37" spans="1:18" s="4" customFormat="1" ht="15.75" customHeight="1">
      <c r="A37" s="60">
        <v>28</v>
      </c>
      <c r="B37" s="61" t="s">
        <v>280</v>
      </c>
      <c r="C37" s="32" t="s">
        <v>47</v>
      </c>
      <c r="D37" s="72">
        <v>1338</v>
      </c>
      <c r="E37" s="72">
        <v>1110</v>
      </c>
      <c r="F37" s="62">
        <f t="shared" si="1"/>
        <v>82.959641255605376</v>
      </c>
      <c r="G37" s="63">
        <v>0</v>
      </c>
      <c r="H37" s="62">
        <f t="shared" si="2"/>
        <v>0</v>
      </c>
      <c r="I37" s="72">
        <v>1110</v>
      </c>
      <c r="J37" s="62">
        <f t="shared" si="3"/>
        <v>82.959641255605376</v>
      </c>
      <c r="K37" s="72">
        <v>0</v>
      </c>
      <c r="L37" s="62">
        <f t="shared" si="4"/>
        <v>0</v>
      </c>
      <c r="M37" s="63"/>
      <c r="N37" s="64"/>
      <c r="O37" s="5"/>
      <c r="P37" s="5"/>
      <c r="Q37" s="5"/>
      <c r="R37" s="5"/>
    </row>
    <row r="38" spans="1:18" s="4" customFormat="1" ht="15.75" customHeight="1">
      <c r="A38" s="60">
        <v>29</v>
      </c>
      <c r="B38" s="61" t="s">
        <v>281</v>
      </c>
      <c r="C38" s="32" t="s">
        <v>47</v>
      </c>
      <c r="D38" s="72">
        <v>987</v>
      </c>
      <c r="E38" s="72">
        <v>786</v>
      </c>
      <c r="F38" s="62">
        <f t="shared" si="1"/>
        <v>79.635258358662625</v>
      </c>
      <c r="G38" s="63">
        <v>0</v>
      </c>
      <c r="H38" s="62">
        <f t="shared" si="2"/>
        <v>0</v>
      </c>
      <c r="I38" s="72">
        <v>780</v>
      </c>
      <c r="J38" s="62">
        <f t="shared" si="3"/>
        <v>79.027355623100306</v>
      </c>
      <c r="K38" s="72">
        <v>6</v>
      </c>
      <c r="L38" s="62">
        <f t="shared" si="4"/>
        <v>0.60790273556231</v>
      </c>
      <c r="M38" s="63"/>
      <c r="N38" s="64"/>
      <c r="O38" s="5"/>
      <c r="P38" s="5"/>
      <c r="Q38" s="5"/>
      <c r="R38" s="5"/>
    </row>
    <row r="39" spans="1:18" s="4" customFormat="1" ht="15.75" customHeight="1">
      <c r="A39" s="60">
        <v>30</v>
      </c>
      <c r="B39" s="61" t="s">
        <v>282</v>
      </c>
      <c r="C39" s="32" t="s">
        <v>47</v>
      </c>
      <c r="D39" s="72">
        <v>439</v>
      </c>
      <c r="E39" s="72">
        <v>386</v>
      </c>
      <c r="F39" s="62">
        <f t="shared" si="1"/>
        <v>87.92710706150342</v>
      </c>
      <c r="G39" s="63">
        <v>0</v>
      </c>
      <c r="H39" s="62">
        <f t="shared" si="2"/>
        <v>0</v>
      </c>
      <c r="I39" s="72">
        <v>378</v>
      </c>
      <c r="J39" s="62">
        <f t="shared" si="3"/>
        <v>86.104783599088847</v>
      </c>
      <c r="K39" s="72">
        <v>8</v>
      </c>
      <c r="L39" s="62">
        <f t="shared" si="4"/>
        <v>1.8223234624145785</v>
      </c>
      <c r="M39" s="63"/>
      <c r="N39" s="64"/>
      <c r="O39" s="5"/>
      <c r="P39" s="5"/>
      <c r="Q39" s="5"/>
      <c r="R39" s="5"/>
    </row>
    <row r="40" spans="1:18" s="4" customFormat="1" ht="15.75" customHeight="1">
      <c r="A40" s="60">
        <v>31</v>
      </c>
      <c r="B40" s="61" t="s">
        <v>283</v>
      </c>
      <c r="C40" s="32" t="s">
        <v>47</v>
      </c>
      <c r="D40" s="72">
        <v>1023</v>
      </c>
      <c r="E40" s="72">
        <v>895</v>
      </c>
      <c r="F40" s="62">
        <f t="shared" si="1"/>
        <v>87.48778103616813</v>
      </c>
      <c r="G40" s="63">
        <v>0</v>
      </c>
      <c r="H40" s="62">
        <f t="shared" si="2"/>
        <v>0</v>
      </c>
      <c r="I40" s="72">
        <v>895</v>
      </c>
      <c r="J40" s="62">
        <f t="shared" si="3"/>
        <v>87.48778103616813</v>
      </c>
      <c r="K40" s="72">
        <v>0</v>
      </c>
      <c r="L40" s="62">
        <f t="shared" si="4"/>
        <v>0</v>
      </c>
      <c r="M40" s="63"/>
      <c r="N40" s="64"/>
      <c r="O40" s="5"/>
      <c r="P40" s="5"/>
      <c r="Q40" s="5"/>
      <c r="R40" s="5"/>
    </row>
    <row r="41" spans="1:18" s="4" customFormat="1" ht="15.75" customHeight="1">
      <c r="A41" s="60">
        <v>32</v>
      </c>
      <c r="B41" s="61" t="s">
        <v>284</v>
      </c>
      <c r="C41" s="32" t="s">
        <v>47</v>
      </c>
      <c r="D41" s="72">
        <v>1368</v>
      </c>
      <c r="E41" s="72">
        <v>1240</v>
      </c>
      <c r="F41" s="62">
        <f t="shared" si="1"/>
        <v>90.643274853801174</v>
      </c>
      <c r="G41" s="63">
        <v>0</v>
      </c>
      <c r="H41" s="62">
        <f t="shared" si="2"/>
        <v>0</v>
      </c>
      <c r="I41" s="72">
        <v>1240</v>
      </c>
      <c r="J41" s="62">
        <f t="shared" si="3"/>
        <v>90.643274853801174</v>
      </c>
      <c r="K41" s="72">
        <v>0</v>
      </c>
      <c r="L41" s="62">
        <f t="shared" si="4"/>
        <v>0</v>
      </c>
      <c r="M41" s="63"/>
      <c r="N41" s="64"/>
      <c r="O41" s="5"/>
      <c r="P41" s="5"/>
      <c r="Q41" s="5"/>
      <c r="R41" s="5"/>
    </row>
    <row r="42" spans="1:18" ht="15.75" customHeight="1">
      <c r="A42" s="60">
        <v>33</v>
      </c>
      <c r="B42" s="61" t="s">
        <v>285</v>
      </c>
      <c r="C42" s="32" t="s">
        <v>47</v>
      </c>
      <c r="D42" s="72">
        <v>802</v>
      </c>
      <c r="E42" s="72">
        <v>742</v>
      </c>
      <c r="F42" s="62">
        <f t="shared" si="1"/>
        <v>92.518703241895267</v>
      </c>
      <c r="G42" s="63">
        <v>0</v>
      </c>
      <c r="H42" s="62">
        <f t="shared" si="2"/>
        <v>0</v>
      </c>
      <c r="I42" s="72">
        <v>742</v>
      </c>
      <c r="J42" s="62">
        <f t="shared" si="3"/>
        <v>92.518703241895267</v>
      </c>
      <c r="K42" s="72">
        <v>0</v>
      </c>
      <c r="L42" s="62">
        <f t="shared" si="4"/>
        <v>0</v>
      </c>
      <c r="M42" s="63"/>
      <c r="N42" s="64"/>
      <c r="O42" s="2"/>
      <c r="P42" s="2"/>
      <c r="Q42" s="2"/>
      <c r="R42" s="2"/>
    </row>
    <row r="43" spans="1:18" ht="15.75" customHeight="1">
      <c r="A43" s="60">
        <v>34</v>
      </c>
      <c r="B43" s="61" t="s">
        <v>286</v>
      </c>
      <c r="C43" s="32" t="s">
        <v>47</v>
      </c>
      <c r="D43" s="72">
        <v>578</v>
      </c>
      <c r="E43" s="72">
        <v>503</v>
      </c>
      <c r="F43" s="62">
        <f t="shared" si="1"/>
        <v>87.024221453287197</v>
      </c>
      <c r="G43" s="63">
        <v>0</v>
      </c>
      <c r="H43" s="62">
        <f t="shared" si="2"/>
        <v>0</v>
      </c>
      <c r="I43" s="72">
        <v>503</v>
      </c>
      <c r="J43" s="62">
        <f t="shared" si="3"/>
        <v>87.024221453287197</v>
      </c>
      <c r="K43" s="72">
        <v>0</v>
      </c>
      <c r="L43" s="62">
        <f t="shared" si="4"/>
        <v>0</v>
      </c>
      <c r="M43" s="63"/>
      <c r="N43" s="64"/>
      <c r="O43" s="2"/>
      <c r="P43" s="2"/>
      <c r="Q43" s="2"/>
      <c r="R43" s="2"/>
    </row>
    <row r="44" spans="1:18" ht="15.75" customHeight="1">
      <c r="A44" s="60">
        <v>35</v>
      </c>
      <c r="B44" s="61" t="s">
        <v>287</v>
      </c>
      <c r="C44" s="32" t="s">
        <v>47</v>
      </c>
      <c r="D44" s="72">
        <v>1306</v>
      </c>
      <c r="E44" s="72">
        <v>1203</v>
      </c>
      <c r="F44" s="62">
        <f t="shared" si="1"/>
        <v>92.113323124042878</v>
      </c>
      <c r="G44" s="63">
        <v>0</v>
      </c>
      <c r="H44" s="62">
        <f t="shared" si="2"/>
        <v>0</v>
      </c>
      <c r="I44" s="72">
        <v>1143</v>
      </c>
      <c r="J44" s="62">
        <f t="shared" si="3"/>
        <v>87.519142419601835</v>
      </c>
      <c r="K44" s="72">
        <v>60</v>
      </c>
      <c r="L44" s="62">
        <f t="shared" si="4"/>
        <v>4.5941807044410412</v>
      </c>
      <c r="M44" s="63"/>
      <c r="N44" s="64"/>
      <c r="O44" s="2"/>
      <c r="P44" s="2"/>
      <c r="Q44" s="2"/>
      <c r="R44" s="2"/>
    </row>
    <row r="45" spans="1:18" ht="15.75" customHeight="1">
      <c r="A45" s="60">
        <v>36</v>
      </c>
      <c r="B45" s="61" t="s">
        <v>288</v>
      </c>
      <c r="C45" s="32" t="s">
        <v>47</v>
      </c>
      <c r="D45" s="72">
        <v>915</v>
      </c>
      <c r="E45" s="72">
        <v>772</v>
      </c>
      <c r="F45" s="62">
        <f t="shared" si="1"/>
        <v>84.37158469945355</v>
      </c>
      <c r="G45" s="63">
        <v>0</v>
      </c>
      <c r="H45" s="62">
        <f t="shared" si="2"/>
        <v>0</v>
      </c>
      <c r="I45" s="72">
        <v>772</v>
      </c>
      <c r="J45" s="62">
        <f t="shared" si="3"/>
        <v>84.37158469945355</v>
      </c>
      <c r="K45" s="72">
        <v>0</v>
      </c>
      <c r="L45" s="62">
        <f t="shared" si="4"/>
        <v>0</v>
      </c>
      <c r="M45" s="63"/>
      <c r="N45" s="64"/>
      <c r="O45" s="2"/>
      <c r="P45" s="2"/>
      <c r="Q45" s="2"/>
      <c r="R45" s="2"/>
    </row>
    <row r="46" spans="1:18" ht="15.75" customHeight="1">
      <c r="A46" s="60">
        <v>37</v>
      </c>
      <c r="B46" s="61" t="s">
        <v>289</v>
      </c>
      <c r="C46" s="32" t="s">
        <v>47</v>
      </c>
      <c r="D46" s="72">
        <v>1321</v>
      </c>
      <c r="E46" s="72">
        <v>1245</v>
      </c>
      <c r="F46" s="62">
        <f t="shared" si="1"/>
        <v>94.246782740348223</v>
      </c>
      <c r="G46" s="63">
        <v>0</v>
      </c>
      <c r="H46" s="62">
        <f t="shared" si="2"/>
        <v>0</v>
      </c>
      <c r="I46" s="72">
        <v>1245</v>
      </c>
      <c r="J46" s="62">
        <f t="shared" si="3"/>
        <v>94.246782740348223</v>
      </c>
      <c r="K46" s="72">
        <v>0</v>
      </c>
      <c r="L46" s="62">
        <f t="shared" si="4"/>
        <v>0</v>
      </c>
      <c r="M46" s="63"/>
      <c r="N46" s="64"/>
      <c r="O46" s="2"/>
      <c r="P46" s="2"/>
      <c r="Q46" s="2"/>
      <c r="R46" s="2"/>
    </row>
    <row r="47" spans="1:18" ht="15.75" customHeight="1">
      <c r="A47" s="60">
        <v>38</v>
      </c>
      <c r="B47" s="61" t="s">
        <v>290</v>
      </c>
      <c r="C47" s="32" t="s">
        <v>47</v>
      </c>
      <c r="D47" s="72">
        <v>1064</v>
      </c>
      <c r="E47" s="72">
        <v>1024</v>
      </c>
      <c r="F47" s="62">
        <f t="shared" si="1"/>
        <v>96.240601503759393</v>
      </c>
      <c r="G47" s="63">
        <v>0</v>
      </c>
      <c r="H47" s="62">
        <f t="shared" si="2"/>
        <v>0</v>
      </c>
      <c r="I47" s="72">
        <v>1024</v>
      </c>
      <c r="J47" s="62">
        <f t="shared" si="3"/>
        <v>96.240601503759393</v>
      </c>
      <c r="K47" s="72">
        <v>0</v>
      </c>
      <c r="L47" s="62">
        <f t="shared" si="4"/>
        <v>0</v>
      </c>
      <c r="M47" s="63"/>
      <c r="N47" s="64"/>
      <c r="O47" s="2"/>
      <c r="P47" s="2"/>
      <c r="Q47" s="2"/>
      <c r="R47" s="2"/>
    </row>
    <row r="48" spans="1:18" ht="15.75" customHeight="1">
      <c r="A48" s="60">
        <v>39</v>
      </c>
      <c r="B48" s="61" t="s">
        <v>291</v>
      </c>
      <c r="C48" s="32" t="s">
        <v>47</v>
      </c>
      <c r="D48" s="72">
        <v>1085</v>
      </c>
      <c r="E48" s="72">
        <v>1004</v>
      </c>
      <c r="F48" s="62">
        <f t="shared" si="1"/>
        <v>92.534562211981566</v>
      </c>
      <c r="G48" s="63">
        <v>0</v>
      </c>
      <c r="H48" s="62">
        <f t="shared" si="2"/>
        <v>0</v>
      </c>
      <c r="I48" s="72">
        <v>1004</v>
      </c>
      <c r="J48" s="62">
        <f t="shared" si="3"/>
        <v>92.534562211981566</v>
      </c>
      <c r="K48" s="72">
        <v>0</v>
      </c>
      <c r="L48" s="62">
        <f t="shared" si="4"/>
        <v>0</v>
      </c>
      <c r="M48" s="63"/>
      <c r="N48" s="64"/>
      <c r="O48" s="2"/>
      <c r="P48" s="2"/>
      <c r="Q48" s="2"/>
      <c r="R48" s="2"/>
    </row>
    <row r="49" spans="1:18" ht="15.75" customHeight="1">
      <c r="A49" s="60">
        <v>40</v>
      </c>
      <c r="B49" s="65" t="s">
        <v>292</v>
      </c>
      <c r="C49" s="32" t="s">
        <v>47</v>
      </c>
      <c r="D49" s="71">
        <v>747</v>
      </c>
      <c r="E49" s="71">
        <v>683</v>
      </c>
      <c r="F49" s="62">
        <f t="shared" si="1"/>
        <v>91.432396251673367</v>
      </c>
      <c r="G49" s="63">
        <v>0</v>
      </c>
      <c r="H49" s="62">
        <f t="shared" si="2"/>
        <v>0</v>
      </c>
      <c r="I49" s="71">
        <v>660</v>
      </c>
      <c r="J49" s="62">
        <f t="shared" si="3"/>
        <v>88.353413654618478</v>
      </c>
      <c r="K49" s="71">
        <v>23</v>
      </c>
      <c r="L49" s="62">
        <f t="shared" si="4"/>
        <v>3.0789825970548863</v>
      </c>
      <c r="M49" s="63"/>
      <c r="N49" s="64"/>
      <c r="O49" s="2"/>
      <c r="P49" s="2"/>
      <c r="Q49" s="2"/>
      <c r="R49" s="2"/>
    </row>
    <row r="50" spans="1:18" ht="15.75" customHeight="1">
      <c r="A50" s="60">
        <v>41</v>
      </c>
      <c r="B50" s="65" t="s">
        <v>244</v>
      </c>
      <c r="C50" s="30" t="s">
        <v>48</v>
      </c>
      <c r="D50" s="71">
        <v>2812</v>
      </c>
      <c r="E50" s="71">
        <v>2713</v>
      </c>
      <c r="F50" s="62">
        <f t="shared" si="1"/>
        <v>96.47937411095306</v>
      </c>
      <c r="G50" s="63">
        <v>0</v>
      </c>
      <c r="H50" s="62">
        <f t="shared" si="2"/>
        <v>0</v>
      </c>
      <c r="I50" s="71">
        <v>2713</v>
      </c>
      <c r="J50" s="62">
        <f t="shared" si="3"/>
        <v>96.47937411095306</v>
      </c>
      <c r="K50" s="71"/>
      <c r="L50" s="62">
        <f t="shared" si="4"/>
        <v>0</v>
      </c>
      <c r="M50" s="63"/>
      <c r="N50" s="64"/>
      <c r="O50" s="2"/>
      <c r="P50" s="2"/>
      <c r="Q50" s="2"/>
      <c r="R50" s="2"/>
    </row>
    <row r="51" spans="1:18" ht="15.75" customHeight="1">
      <c r="A51" s="60">
        <v>42</v>
      </c>
      <c r="B51" s="65" t="s">
        <v>293</v>
      </c>
      <c r="C51" s="30" t="s">
        <v>48</v>
      </c>
      <c r="D51" s="71">
        <v>1455</v>
      </c>
      <c r="E51" s="71">
        <v>1366</v>
      </c>
      <c r="F51" s="62">
        <f t="shared" si="1"/>
        <v>93.883161512027485</v>
      </c>
      <c r="G51" s="63">
        <v>0</v>
      </c>
      <c r="H51" s="62">
        <f t="shared" si="2"/>
        <v>0</v>
      </c>
      <c r="I51" s="71">
        <v>1366</v>
      </c>
      <c r="J51" s="62">
        <f t="shared" si="3"/>
        <v>93.883161512027485</v>
      </c>
      <c r="K51" s="71"/>
      <c r="L51" s="62">
        <f t="shared" si="4"/>
        <v>0</v>
      </c>
      <c r="M51" s="63"/>
      <c r="N51" s="64"/>
      <c r="O51" s="2"/>
      <c r="P51" s="2"/>
      <c r="Q51" s="2"/>
      <c r="R51" s="2"/>
    </row>
    <row r="52" spans="1:18" ht="15.75" customHeight="1">
      <c r="A52" s="60">
        <v>43</v>
      </c>
      <c r="B52" s="65" t="s">
        <v>294</v>
      </c>
      <c r="C52" s="30" t="s">
        <v>48</v>
      </c>
      <c r="D52" s="71">
        <v>1668</v>
      </c>
      <c r="E52" s="71">
        <v>1575</v>
      </c>
      <c r="F52" s="62">
        <f t="shared" si="1"/>
        <v>94.42446043165468</v>
      </c>
      <c r="G52" s="63">
        <v>0</v>
      </c>
      <c r="H52" s="62">
        <f t="shared" si="2"/>
        <v>0</v>
      </c>
      <c r="I52" s="71">
        <v>1575</v>
      </c>
      <c r="J52" s="62">
        <f t="shared" si="3"/>
        <v>94.42446043165468</v>
      </c>
      <c r="K52" s="71"/>
      <c r="L52" s="62">
        <f t="shared" si="4"/>
        <v>0</v>
      </c>
      <c r="M52" s="63"/>
      <c r="N52" s="64"/>
      <c r="O52" s="2"/>
      <c r="P52" s="2"/>
      <c r="Q52" s="2"/>
      <c r="R52" s="2"/>
    </row>
    <row r="53" spans="1:18" ht="15.75" customHeight="1">
      <c r="A53" s="60">
        <v>44</v>
      </c>
      <c r="B53" s="65" t="s">
        <v>295</v>
      </c>
      <c r="C53" s="30" t="s">
        <v>48</v>
      </c>
      <c r="D53" s="71">
        <v>679</v>
      </c>
      <c r="E53" s="71">
        <v>670</v>
      </c>
      <c r="F53" s="62">
        <f t="shared" si="1"/>
        <v>98.674521354933731</v>
      </c>
      <c r="G53" s="63">
        <v>0</v>
      </c>
      <c r="H53" s="62">
        <f t="shared" si="2"/>
        <v>0</v>
      </c>
      <c r="I53" s="71">
        <v>670</v>
      </c>
      <c r="J53" s="62">
        <f t="shared" si="3"/>
        <v>98.674521354933731</v>
      </c>
      <c r="K53" s="71"/>
      <c r="L53" s="62">
        <f t="shared" si="4"/>
        <v>0</v>
      </c>
      <c r="M53" s="63"/>
      <c r="N53" s="64"/>
      <c r="O53" s="2"/>
      <c r="P53" s="2"/>
      <c r="Q53" s="2"/>
      <c r="R53" s="2"/>
    </row>
    <row r="54" spans="1:18" ht="15.75" customHeight="1">
      <c r="A54" s="60">
        <v>45</v>
      </c>
      <c r="B54" s="65" t="s">
        <v>296</v>
      </c>
      <c r="C54" s="30" t="s">
        <v>48</v>
      </c>
      <c r="D54" s="71">
        <v>423</v>
      </c>
      <c r="E54" s="71">
        <v>399</v>
      </c>
      <c r="F54" s="62">
        <f t="shared" si="1"/>
        <v>94.326241134751783</v>
      </c>
      <c r="G54" s="63">
        <v>0</v>
      </c>
      <c r="H54" s="62">
        <f t="shared" si="2"/>
        <v>0</v>
      </c>
      <c r="I54" s="71">
        <v>398</v>
      </c>
      <c r="J54" s="62">
        <f t="shared" si="3"/>
        <v>94.089834515366434</v>
      </c>
      <c r="K54" s="71">
        <v>1</v>
      </c>
      <c r="L54" s="62">
        <f t="shared" si="4"/>
        <v>0.2364066193853428</v>
      </c>
      <c r="M54" s="63"/>
      <c r="N54" s="64"/>
      <c r="O54" s="2"/>
      <c r="P54" s="2"/>
      <c r="Q54" s="2"/>
      <c r="R54" s="2"/>
    </row>
    <row r="55" spans="1:18" ht="15.75" customHeight="1">
      <c r="A55" s="60">
        <v>46</v>
      </c>
      <c r="B55" s="65" t="s">
        <v>297</v>
      </c>
      <c r="C55" s="30" t="s">
        <v>48</v>
      </c>
      <c r="D55" s="71">
        <v>1615</v>
      </c>
      <c r="E55" s="71">
        <v>1425</v>
      </c>
      <c r="F55" s="62">
        <f t="shared" si="1"/>
        <v>88.235294117647058</v>
      </c>
      <c r="G55" s="63">
        <v>0</v>
      </c>
      <c r="H55" s="62">
        <f t="shared" si="2"/>
        <v>0</v>
      </c>
      <c r="I55" s="71">
        <v>1425</v>
      </c>
      <c r="J55" s="62">
        <f t="shared" si="3"/>
        <v>88.235294117647058</v>
      </c>
      <c r="K55" s="71"/>
      <c r="L55" s="62">
        <f t="shared" si="4"/>
        <v>0</v>
      </c>
      <c r="M55" s="63"/>
      <c r="N55" s="64"/>
      <c r="O55" s="2"/>
      <c r="P55" s="2"/>
      <c r="Q55" s="2"/>
      <c r="R55" s="2"/>
    </row>
    <row r="56" spans="1:18" ht="15.75" customHeight="1">
      <c r="A56" s="60">
        <v>47</v>
      </c>
      <c r="B56" s="65" t="s">
        <v>298</v>
      </c>
      <c r="C56" s="30" t="s">
        <v>48</v>
      </c>
      <c r="D56" s="71">
        <v>978</v>
      </c>
      <c r="E56" s="71">
        <v>878</v>
      </c>
      <c r="F56" s="62">
        <f t="shared" si="1"/>
        <v>89.77505112474438</v>
      </c>
      <c r="G56" s="63">
        <v>0</v>
      </c>
      <c r="H56" s="62">
        <f t="shared" si="2"/>
        <v>0</v>
      </c>
      <c r="I56" s="71">
        <v>766</v>
      </c>
      <c r="J56" s="62">
        <f t="shared" si="3"/>
        <v>78.323108384458067</v>
      </c>
      <c r="K56" s="71">
        <v>112</v>
      </c>
      <c r="L56" s="62">
        <f t="shared" si="4"/>
        <v>11.451942740286299</v>
      </c>
      <c r="M56" s="63"/>
      <c r="N56" s="64"/>
      <c r="O56" s="2"/>
      <c r="P56" s="2"/>
      <c r="Q56" s="2"/>
      <c r="R56" s="2"/>
    </row>
    <row r="57" spans="1:18" ht="15.75" customHeight="1">
      <c r="A57" s="60">
        <v>48</v>
      </c>
      <c r="B57" s="65" t="s">
        <v>299</v>
      </c>
      <c r="C57" s="30" t="s">
        <v>48</v>
      </c>
      <c r="D57" s="71">
        <v>2515</v>
      </c>
      <c r="E57" s="71">
        <v>2289</v>
      </c>
      <c r="F57" s="62">
        <f t="shared" si="1"/>
        <v>91.013916500994043</v>
      </c>
      <c r="G57" s="63">
        <v>0</v>
      </c>
      <c r="H57" s="62">
        <f t="shared" si="2"/>
        <v>0</v>
      </c>
      <c r="I57" s="71">
        <v>2289</v>
      </c>
      <c r="J57" s="62">
        <f t="shared" si="3"/>
        <v>91.013916500994043</v>
      </c>
      <c r="K57" s="71"/>
      <c r="L57" s="62">
        <f t="shared" si="4"/>
        <v>0</v>
      </c>
      <c r="M57" s="63"/>
      <c r="N57" s="64"/>
      <c r="O57" s="2"/>
      <c r="P57" s="2"/>
      <c r="Q57" s="2"/>
      <c r="R57" s="2"/>
    </row>
    <row r="58" spans="1:18" ht="15.75" customHeight="1">
      <c r="A58" s="60">
        <v>49</v>
      </c>
      <c r="B58" s="65" t="s">
        <v>300</v>
      </c>
      <c r="C58" s="30" t="s">
        <v>48</v>
      </c>
      <c r="D58" s="71">
        <v>735</v>
      </c>
      <c r="E58" s="71">
        <v>684</v>
      </c>
      <c r="F58" s="62">
        <f t="shared" si="1"/>
        <v>93.061224489795919</v>
      </c>
      <c r="G58" s="63">
        <v>0</v>
      </c>
      <c r="H58" s="62">
        <f t="shared" si="2"/>
        <v>0</v>
      </c>
      <c r="I58" s="71">
        <v>684</v>
      </c>
      <c r="J58" s="62">
        <f t="shared" si="3"/>
        <v>93.061224489795919</v>
      </c>
      <c r="K58" s="71"/>
      <c r="L58" s="62">
        <f t="shared" si="4"/>
        <v>0</v>
      </c>
      <c r="M58" s="63"/>
      <c r="N58" s="64"/>
      <c r="O58" s="2"/>
      <c r="P58" s="2"/>
      <c r="Q58" s="2"/>
      <c r="R58" s="2"/>
    </row>
    <row r="59" spans="1:18" ht="15.75" customHeight="1">
      <c r="A59" s="60">
        <v>50</v>
      </c>
      <c r="B59" s="65" t="s">
        <v>301</v>
      </c>
      <c r="C59" s="30" t="s">
        <v>48</v>
      </c>
      <c r="D59" s="71">
        <v>863</v>
      </c>
      <c r="E59" s="71">
        <v>784</v>
      </c>
      <c r="F59" s="62">
        <f t="shared" si="1"/>
        <v>90.845886442641941</v>
      </c>
      <c r="G59" s="63">
        <v>0</v>
      </c>
      <c r="H59" s="62">
        <f t="shared" si="2"/>
        <v>0</v>
      </c>
      <c r="I59" s="71">
        <v>784</v>
      </c>
      <c r="J59" s="62">
        <f t="shared" si="3"/>
        <v>90.845886442641941</v>
      </c>
      <c r="K59" s="71"/>
      <c r="L59" s="62">
        <f t="shared" si="4"/>
        <v>0</v>
      </c>
      <c r="M59" s="63"/>
      <c r="N59" s="64"/>
      <c r="O59" s="2"/>
      <c r="P59" s="2"/>
      <c r="Q59" s="2"/>
      <c r="R59" s="2"/>
    </row>
    <row r="60" spans="1:18" ht="15.75" customHeight="1">
      <c r="A60" s="60">
        <v>51</v>
      </c>
      <c r="B60" s="65" t="s">
        <v>302</v>
      </c>
      <c r="C60" s="30" t="s">
        <v>48</v>
      </c>
      <c r="D60" s="71">
        <v>1144</v>
      </c>
      <c r="E60" s="71">
        <v>987</v>
      </c>
      <c r="F60" s="62">
        <f t="shared" si="1"/>
        <v>86.276223776223787</v>
      </c>
      <c r="G60" s="63">
        <v>0</v>
      </c>
      <c r="H60" s="62">
        <f t="shared" si="2"/>
        <v>0</v>
      </c>
      <c r="I60" s="71">
        <v>985</v>
      </c>
      <c r="J60" s="62">
        <f t="shared" si="3"/>
        <v>86.1013986013986</v>
      </c>
      <c r="K60" s="71">
        <v>2</v>
      </c>
      <c r="L60" s="62">
        <f t="shared" si="4"/>
        <v>0.17482517482517482</v>
      </c>
      <c r="M60" s="63"/>
      <c r="N60" s="64"/>
      <c r="O60" s="2"/>
      <c r="P60" s="2"/>
      <c r="Q60" s="2"/>
      <c r="R60" s="2"/>
    </row>
    <row r="61" spans="1:18" ht="15.75" customHeight="1">
      <c r="A61" s="60">
        <v>52</v>
      </c>
      <c r="B61" s="65" t="s">
        <v>245</v>
      </c>
      <c r="C61" s="30" t="s">
        <v>49</v>
      </c>
      <c r="D61" s="71">
        <v>2915</v>
      </c>
      <c r="E61" s="71">
        <v>2899</v>
      </c>
      <c r="F61" s="62">
        <f t="shared" si="1"/>
        <v>99.451114922813034</v>
      </c>
      <c r="G61" s="63">
        <v>0</v>
      </c>
      <c r="H61" s="62">
        <f t="shared" si="2"/>
        <v>0</v>
      </c>
      <c r="I61" s="71">
        <v>2899</v>
      </c>
      <c r="J61" s="62">
        <f t="shared" si="3"/>
        <v>99.451114922813034</v>
      </c>
      <c r="K61" s="71">
        <v>0</v>
      </c>
      <c r="L61" s="62">
        <f t="shared" si="4"/>
        <v>0</v>
      </c>
      <c r="M61" s="63"/>
      <c r="N61" s="64"/>
      <c r="O61" s="2"/>
      <c r="P61" s="2"/>
      <c r="Q61" s="2"/>
      <c r="R61" s="2"/>
    </row>
    <row r="62" spans="1:18" ht="15.75" customHeight="1">
      <c r="A62" s="60">
        <v>53</v>
      </c>
      <c r="B62" s="65" t="s">
        <v>303</v>
      </c>
      <c r="C62" s="30" t="s">
        <v>49</v>
      </c>
      <c r="D62" s="71">
        <v>1884</v>
      </c>
      <c r="E62" s="71">
        <v>1727</v>
      </c>
      <c r="F62" s="62">
        <f t="shared" si="1"/>
        <v>91.666666666666657</v>
      </c>
      <c r="G62" s="63">
        <v>0</v>
      </c>
      <c r="H62" s="62">
        <f t="shared" si="2"/>
        <v>0</v>
      </c>
      <c r="I62" s="71">
        <v>1727</v>
      </c>
      <c r="J62" s="62">
        <f t="shared" si="3"/>
        <v>91.666666666666657</v>
      </c>
      <c r="K62" s="71">
        <v>0</v>
      </c>
      <c r="L62" s="62">
        <f t="shared" si="4"/>
        <v>0</v>
      </c>
      <c r="M62" s="63"/>
      <c r="N62" s="64"/>
      <c r="O62" s="2"/>
      <c r="P62" s="2"/>
      <c r="Q62" s="2"/>
      <c r="R62" s="2"/>
    </row>
    <row r="63" spans="1:18" ht="15.75" customHeight="1">
      <c r="A63" s="60">
        <v>54</v>
      </c>
      <c r="B63" s="65" t="s">
        <v>304</v>
      </c>
      <c r="C63" s="30" t="s">
        <v>49</v>
      </c>
      <c r="D63" s="71">
        <v>1451</v>
      </c>
      <c r="E63" s="71">
        <v>1402</v>
      </c>
      <c r="F63" s="62">
        <f t="shared" si="1"/>
        <v>96.62301860785665</v>
      </c>
      <c r="G63" s="63">
        <v>0</v>
      </c>
      <c r="H63" s="62">
        <f t="shared" si="2"/>
        <v>0</v>
      </c>
      <c r="I63" s="71">
        <v>1402</v>
      </c>
      <c r="J63" s="62">
        <f t="shared" si="3"/>
        <v>96.62301860785665</v>
      </c>
      <c r="K63" s="71"/>
      <c r="L63" s="62">
        <f t="shared" si="4"/>
        <v>0</v>
      </c>
      <c r="M63" s="63"/>
      <c r="N63" s="64"/>
      <c r="O63" s="2"/>
      <c r="P63" s="2"/>
      <c r="Q63" s="2"/>
      <c r="R63" s="2"/>
    </row>
    <row r="64" spans="1:18" ht="15.75" customHeight="1">
      <c r="A64" s="60">
        <v>55</v>
      </c>
      <c r="B64" s="65" t="s">
        <v>305</v>
      </c>
      <c r="C64" s="30" t="s">
        <v>49</v>
      </c>
      <c r="D64" s="71">
        <v>2402</v>
      </c>
      <c r="E64" s="71">
        <v>2253</v>
      </c>
      <c r="F64" s="62">
        <f t="shared" si="1"/>
        <v>93.796835970024986</v>
      </c>
      <c r="G64" s="63">
        <v>0</v>
      </c>
      <c r="H64" s="62">
        <f t="shared" si="2"/>
        <v>0</v>
      </c>
      <c r="I64" s="71">
        <v>2248</v>
      </c>
      <c r="J64" s="62">
        <f t="shared" si="3"/>
        <v>93.588676103247295</v>
      </c>
      <c r="K64" s="71">
        <v>5</v>
      </c>
      <c r="L64" s="62">
        <f t="shared" si="4"/>
        <v>0.20815986677768525</v>
      </c>
      <c r="M64" s="63"/>
      <c r="N64" s="64"/>
      <c r="O64" s="2"/>
      <c r="P64" s="2"/>
      <c r="Q64" s="2"/>
      <c r="R64" s="2"/>
    </row>
    <row r="65" spans="1:18" ht="15.75" customHeight="1">
      <c r="A65" s="60">
        <v>56</v>
      </c>
      <c r="B65" s="65" t="s">
        <v>306</v>
      </c>
      <c r="C65" s="30" t="s">
        <v>49</v>
      </c>
      <c r="D65" s="71">
        <v>1075</v>
      </c>
      <c r="E65" s="71">
        <v>901</v>
      </c>
      <c r="F65" s="62">
        <f t="shared" si="1"/>
        <v>83.813953488372093</v>
      </c>
      <c r="G65" s="63">
        <v>0</v>
      </c>
      <c r="H65" s="62">
        <f t="shared" si="2"/>
        <v>0</v>
      </c>
      <c r="I65" s="71">
        <v>901</v>
      </c>
      <c r="J65" s="62">
        <f t="shared" si="3"/>
        <v>83.813953488372093</v>
      </c>
      <c r="K65" s="71">
        <v>0</v>
      </c>
      <c r="L65" s="62">
        <f t="shared" si="4"/>
        <v>0</v>
      </c>
      <c r="M65" s="63"/>
      <c r="N65" s="64"/>
      <c r="O65" s="2"/>
      <c r="P65" s="2"/>
      <c r="Q65" s="2"/>
      <c r="R65" s="2"/>
    </row>
    <row r="66" spans="1:18" ht="15.75" customHeight="1">
      <c r="A66" s="60">
        <v>57</v>
      </c>
      <c r="B66" s="65" t="s">
        <v>307</v>
      </c>
      <c r="C66" s="30" t="s">
        <v>49</v>
      </c>
      <c r="D66" s="71">
        <v>700</v>
      </c>
      <c r="E66" s="71">
        <v>686</v>
      </c>
      <c r="F66" s="62">
        <f t="shared" si="1"/>
        <v>98</v>
      </c>
      <c r="G66" s="63">
        <v>0</v>
      </c>
      <c r="H66" s="62">
        <f t="shared" si="2"/>
        <v>0</v>
      </c>
      <c r="I66" s="71">
        <v>686</v>
      </c>
      <c r="J66" s="62">
        <f t="shared" si="3"/>
        <v>98</v>
      </c>
      <c r="K66" s="71">
        <v>0</v>
      </c>
      <c r="L66" s="62">
        <f t="shared" si="4"/>
        <v>0</v>
      </c>
      <c r="M66" s="63"/>
      <c r="N66" s="64"/>
      <c r="O66" s="2"/>
      <c r="P66" s="2"/>
      <c r="Q66" s="2"/>
      <c r="R66" s="2"/>
    </row>
    <row r="67" spans="1:18" ht="15.75" customHeight="1">
      <c r="A67" s="60">
        <v>58</v>
      </c>
      <c r="B67" s="65" t="s">
        <v>308</v>
      </c>
      <c r="C67" s="30" t="s">
        <v>49</v>
      </c>
      <c r="D67" s="71">
        <v>1221</v>
      </c>
      <c r="E67" s="71">
        <v>1195</v>
      </c>
      <c r="F67" s="62">
        <f t="shared" si="1"/>
        <v>97.870597870597877</v>
      </c>
      <c r="G67" s="63">
        <v>0</v>
      </c>
      <c r="H67" s="62">
        <f t="shared" si="2"/>
        <v>0</v>
      </c>
      <c r="I67" s="71">
        <v>1195</v>
      </c>
      <c r="J67" s="62">
        <f t="shared" si="3"/>
        <v>97.870597870597877</v>
      </c>
      <c r="K67" s="71">
        <v>0</v>
      </c>
      <c r="L67" s="62">
        <f t="shared" si="4"/>
        <v>0</v>
      </c>
      <c r="M67" s="63"/>
      <c r="N67" s="64"/>
      <c r="O67" s="2"/>
      <c r="P67" s="2"/>
      <c r="Q67" s="2"/>
      <c r="R67" s="2"/>
    </row>
    <row r="68" spans="1:18" ht="15.75" customHeight="1">
      <c r="A68" s="60">
        <v>59</v>
      </c>
      <c r="B68" s="68" t="s">
        <v>309</v>
      </c>
      <c r="C68" s="30" t="s">
        <v>49</v>
      </c>
      <c r="D68" s="72">
        <v>799</v>
      </c>
      <c r="E68" s="71">
        <v>798</v>
      </c>
      <c r="F68" s="62">
        <f t="shared" si="1"/>
        <v>99.874843554443046</v>
      </c>
      <c r="G68" s="63">
        <v>0</v>
      </c>
      <c r="H68" s="62">
        <f t="shared" si="2"/>
        <v>0</v>
      </c>
      <c r="I68" s="71">
        <v>798</v>
      </c>
      <c r="J68" s="62">
        <f t="shared" si="3"/>
        <v>99.874843554443046</v>
      </c>
      <c r="K68" s="72">
        <v>0</v>
      </c>
      <c r="L68" s="62">
        <f t="shared" si="4"/>
        <v>0</v>
      </c>
      <c r="M68" s="63"/>
      <c r="N68" s="64"/>
      <c r="O68" s="2"/>
      <c r="P68" s="2"/>
      <c r="Q68" s="2"/>
      <c r="R68" s="2"/>
    </row>
    <row r="69" spans="1:18" ht="15.75" customHeight="1">
      <c r="A69" s="60">
        <v>60</v>
      </c>
      <c r="B69" s="68" t="s">
        <v>310</v>
      </c>
      <c r="C69" s="30" t="s">
        <v>49</v>
      </c>
      <c r="D69" s="72">
        <v>1421</v>
      </c>
      <c r="E69" s="72">
        <v>1421</v>
      </c>
      <c r="F69" s="62">
        <f t="shared" si="1"/>
        <v>100</v>
      </c>
      <c r="G69" s="63">
        <v>0</v>
      </c>
      <c r="H69" s="62">
        <f t="shared" si="2"/>
        <v>0</v>
      </c>
      <c r="I69" s="72">
        <v>1421</v>
      </c>
      <c r="J69" s="62">
        <f t="shared" si="3"/>
        <v>100</v>
      </c>
      <c r="K69" s="72">
        <v>0</v>
      </c>
      <c r="L69" s="62">
        <f t="shared" si="4"/>
        <v>0</v>
      </c>
      <c r="M69" s="66"/>
      <c r="N69" s="64"/>
      <c r="O69" s="2"/>
      <c r="P69" s="2"/>
      <c r="Q69" s="2"/>
      <c r="R69" s="2"/>
    </row>
    <row r="70" spans="1:18" ht="15.75" customHeight="1">
      <c r="A70" s="60">
        <v>61</v>
      </c>
      <c r="B70" s="61" t="s">
        <v>311</v>
      </c>
      <c r="C70" s="30" t="s">
        <v>49</v>
      </c>
      <c r="D70" s="71">
        <v>1034</v>
      </c>
      <c r="E70" s="71">
        <v>1034</v>
      </c>
      <c r="F70" s="62">
        <f t="shared" si="1"/>
        <v>100</v>
      </c>
      <c r="G70" s="63">
        <v>0</v>
      </c>
      <c r="H70" s="62">
        <f t="shared" si="2"/>
        <v>0</v>
      </c>
      <c r="I70" s="71">
        <v>1034</v>
      </c>
      <c r="J70" s="62">
        <f t="shared" si="3"/>
        <v>100</v>
      </c>
      <c r="K70" s="71">
        <v>0</v>
      </c>
      <c r="L70" s="62">
        <f t="shared" si="4"/>
        <v>0</v>
      </c>
      <c r="M70" s="63"/>
      <c r="N70" s="64"/>
      <c r="O70" s="2"/>
      <c r="P70" s="2"/>
      <c r="Q70" s="2"/>
      <c r="R70" s="2"/>
    </row>
    <row r="71" spans="1:18" ht="15.75" customHeight="1">
      <c r="A71" s="60">
        <v>62</v>
      </c>
      <c r="B71" s="61" t="s">
        <v>312</v>
      </c>
      <c r="C71" s="30" t="s">
        <v>49</v>
      </c>
      <c r="D71" s="71">
        <v>772</v>
      </c>
      <c r="E71" s="71">
        <v>664</v>
      </c>
      <c r="F71" s="62">
        <f t="shared" si="1"/>
        <v>86.010362694300511</v>
      </c>
      <c r="G71" s="63">
        <v>0</v>
      </c>
      <c r="H71" s="62">
        <f t="shared" si="2"/>
        <v>0</v>
      </c>
      <c r="I71" s="71">
        <v>664</v>
      </c>
      <c r="J71" s="62">
        <f t="shared" si="3"/>
        <v>86.010362694300511</v>
      </c>
      <c r="K71" s="71">
        <v>0</v>
      </c>
      <c r="L71" s="62">
        <f t="shared" si="4"/>
        <v>0</v>
      </c>
      <c r="M71" s="63"/>
      <c r="N71" s="64"/>
      <c r="O71" s="2"/>
      <c r="P71" s="2"/>
      <c r="Q71" s="2"/>
      <c r="R71" s="2"/>
    </row>
    <row r="72" spans="1:18" ht="15.75" customHeight="1">
      <c r="A72" s="60">
        <v>63</v>
      </c>
      <c r="B72" s="61" t="s">
        <v>313</v>
      </c>
      <c r="C72" s="30" t="s">
        <v>49</v>
      </c>
      <c r="D72" s="71">
        <v>1663</v>
      </c>
      <c r="E72" s="71">
        <v>1655</v>
      </c>
      <c r="F72" s="62">
        <f t="shared" si="1"/>
        <v>99.518941671677695</v>
      </c>
      <c r="G72" s="63">
        <v>0</v>
      </c>
      <c r="H72" s="62">
        <f t="shared" si="2"/>
        <v>0</v>
      </c>
      <c r="I72" s="71">
        <v>1655</v>
      </c>
      <c r="J72" s="62">
        <f t="shared" si="3"/>
        <v>99.518941671677695</v>
      </c>
      <c r="K72" s="71">
        <v>0</v>
      </c>
      <c r="L72" s="62">
        <f t="shared" si="4"/>
        <v>0</v>
      </c>
      <c r="M72" s="63"/>
      <c r="N72" s="64"/>
      <c r="O72" s="2"/>
      <c r="P72" s="2"/>
      <c r="Q72" s="2"/>
      <c r="R72" s="2"/>
    </row>
    <row r="73" spans="1:18" ht="15.75" customHeight="1">
      <c r="A73" s="60">
        <v>64</v>
      </c>
      <c r="B73" s="61" t="s">
        <v>314</v>
      </c>
      <c r="C73" s="30" t="s">
        <v>49</v>
      </c>
      <c r="D73" s="71">
        <v>975</v>
      </c>
      <c r="E73" s="71">
        <v>933</v>
      </c>
      <c r="F73" s="62">
        <f t="shared" si="1"/>
        <v>95.692307692307693</v>
      </c>
      <c r="G73" s="63">
        <v>0</v>
      </c>
      <c r="H73" s="62">
        <f t="shared" si="2"/>
        <v>0</v>
      </c>
      <c r="I73" s="71">
        <v>933</v>
      </c>
      <c r="J73" s="62">
        <f t="shared" si="3"/>
        <v>95.692307692307693</v>
      </c>
      <c r="K73" s="71">
        <v>0</v>
      </c>
      <c r="L73" s="62">
        <f t="shared" si="4"/>
        <v>0</v>
      </c>
      <c r="M73" s="63"/>
      <c r="N73" s="64"/>
      <c r="O73" s="2"/>
      <c r="P73" s="2"/>
      <c r="Q73" s="2"/>
      <c r="R73" s="2"/>
    </row>
    <row r="74" spans="1:18" ht="15.75" customHeight="1">
      <c r="A74" s="60">
        <v>65</v>
      </c>
      <c r="B74" s="61" t="s">
        <v>315</v>
      </c>
      <c r="C74" s="30" t="s">
        <v>49</v>
      </c>
      <c r="D74" s="71">
        <v>933</v>
      </c>
      <c r="E74" s="71">
        <v>900</v>
      </c>
      <c r="F74" s="62">
        <f t="shared" ref="F74:F137" si="5">E74/D74*100</f>
        <v>96.463022508038591</v>
      </c>
      <c r="G74" s="63">
        <v>0</v>
      </c>
      <c r="H74" s="62">
        <f t="shared" ref="H74:H137" si="6">G74/D74*100</f>
        <v>0</v>
      </c>
      <c r="I74" s="71">
        <v>894</v>
      </c>
      <c r="J74" s="62">
        <f t="shared" ref="J74:J137" si="7">I74/D74*100</f>
        <v>95.819935691318321</v>
      </c>
      <c r="K74" s="71">
        <v>6</v>
      </c>
      <c r="L74" s="62">
        <f t="shared" ref="L74:L137" si="8">K74/D74*100</f>
        <v>0.64308681672025725</v>
      </c>
      <c r="M74" s="63"/>
      <c r="N74" s="64"/>
      <c r="O74" s="2"/>
      <c r="P74" s="2"/>
      <c r="Q74" s="2"/>
      <c r="R74" s="2"/>
    </row>
    <row r="75" spans="1:18" ht="15.75" customHeight="1">
      <c r="A75" s="60">
        <v>66</v>
      </c>
      <c r="B75" s="61" t="s">
        <v>316</v>
      </c>
      <c r="C75" s="30" t="s">
        <v>49</v>
      </c>
      <c r="D75" s="71">
        <v>1362</v>
      </c>
      <c r="E75" s="71">
        <v>1296</v>
      </c>
      <c r="F75" s="62">
        <f t="shared" si="5"/>
        <v>95.154185022026425</v>
      </c>
      <c r="G75" s="63">
        <v>0</v>
      </c>
      <c r="H75" s="62">
        <f t="shared" si="6"/>
        <v>0</v>
      </c>
      <c r="I75" s="71">
        <v>1296</v>
      </c>
      <c r="J75" s="62">
        <f t="shared" si="7"/>
        <v>95.154185022026425</v>
      </c>
      <c r="K75" s="71">
        <v>0</v>
      </c>
      <c r="L75" s="62">
        <f t="shared" si="8"/>
        <v>0</v>
      </c>
      <c r="M75" s="63"/>
      <c r="N75" s="64"/>
      <c r="O75" s="2"/>
      <c r="P75" s="2"/>
      <c r="Q75" s="2"/>
      <c r="R75" s="2"/>
    </row>
    <row r="76" spans="1:18" ht="15.75" customHeight="1">
      <c r="A76" s="60">
        <v>67</v>
      </c>
      <c r="B76" s="61" t="s">
        <v>317</v>
      </c>
      <c r="C76" s="30" t="s">
        <v>49</v>
      </c>
      <c r="D76" s="71">
        <v>947</v>
      </c>
      <c r="E76" s="71">
        <v>947</v>
      </c>
      <c r="F76" s="62">
        <f t="shared" si="5"/>
        <v>100</v>
      </c>
      <c r="G76" s="63">
        <v>0</v>
      </c>
      <c r="H76" s="62">
        <f t="shared" si="6"/>
        <v>0</v>
      </c>
      <c r="I76" s="71">
        <v>947</v>
      </c>
      <c r="J76" s="62">
        <f t="shared" si="7"/>
        <v>100</v>
      </c>
      <c r="K76" s="71">
        <v>0</v>
      </c>
      <c r="L76" s="62">
        <f t="shared" si="8"/>
        <v>0</v>
      </c>
      <c r="M76" s="63"/>
      <c r="N76" s="64"/>
      <c r="O76" s="2"/>
      <c r="P76" s="2"/>
      <c r="Q76" s="2"/>
      <c r="R76" s="2"/>
    </row>
    <row r="77" spans="1:18" ht="15.75" customHeight="1">
      <c r="A77" s="60">
        <v>68</v>
      </c>
      <c r="B77" s="61" t="s">
        <v>318</v>
      </c>
      <c r="C77" s="30" t="s">
        <v>49</v>
      </c>
      <c r="D77" s="71">
        <v>1930</v>
      </c>
      <c r="E77" s="71">
        <v>1863</v>
      </c>
      <c r="F77" s="62">
        <f t="shared" si="5"/>
        <v>96.528497409326434</v>
      </c>
      <c r="G77" s="63">
        <v>0</v>
      </c>
      <c r="H77" s="62">
        <f t="shared" si="6"/>
        <v>0</v>
      </c>
      <c r="I77" s="71">
        <v>1863</v>
      </c>
      <c r="J77" s="62">
        <f t="shared" si="7"/>
        <v>96.528497409326434</v>
      </c>
      <c r="K77" s="71">
        <v>0</v>
      </c>
      <c r="L77" s="62">
        <f t="shared" si="8"/>
        <v>0</v>
      </c>
      <c r="M77" s="63"/>
      <c r="N77" s="64"/>
      <c r="O77" s="2"/>
      <c r="P77" s="2"/>
      <c r="Q77" s="2"/>
      <c r="R77" s="2"/>
    </row>
    <row r="78" spans="1:18" ht="15.75" customHeight="1">
      <c r="A78" s="60">
        <v>69</v>
      </c>
      <c r="B78" s="61" t="s">
        <v>319</v>
      </c>
      <c r="C78" s="30" t="s">
        <v>49</v>
      </c>
      <c r="D78" s="71">
        <v>2135</v>
      </c>
      <c r="E78" s="71">
        <v>2135</v>
      </c>
      <c r="F78" s="62">
        <f t="shared" si="5"/>
        <v>100</v>
      </c>
      <c r="G78" s="63">
        <v>0</v>
      </c>
      <c r="H78" s="62">
        <f t="shared" si="6"/>
        <v>0</v>
      </c>
      <c r="I78" s="71">
        <v>2135</v>
      </c>
      <c r="J78" s="62">
        <f t="shared" si="7"/>
        <v>100</v>
      </c>
      <c r="K78" s="71">
        <v>0</v>
      </c>
      <c r="L78" s="62">
        <f t="shared" si="8"/>
        <v>0</v>
      </c>
      <c r="M78" s="63"/>
      <c r="N78" s="64"/>
      <c r="O78" s="2"/>
      <c r="P78" s="2"/>
      <c r="Q78" s="2"/>
      <c r="R78" s="2"/>
    </row>
    <row r="79" spans="1:18" ht="15.75" customHeight="1">
      <c r="A79" s="60">
        <v>70</v>
      </c>
      <c r="B79" s="61" t="s">
        <v>320</v>
      </c>
      <c r="C79" s="30" t="s">
        <v>49</v>
      </c>
      <c r="D79" s="71">
        <v>1484</v>
      </c>
      <c r="E79" s="71">
        <v>1328</v>
      </c>
      <c r="F79" s="62">
        <f t="shared" si="5"/>
        <v>89.487870619946094</v>
      </c>
      <c r="G79" s="63">
        <v>0</v>
      </c>
      <c r="H79" s="62">
        <f t="shared" si="6"/>
        <v>0</v>
      </c>
      <c r="I79" s="71">
        <v>1328</v>
      </c>
      <c r="J79" s="62">
        <f t="shared" si="7"/>
        <v>89.487870619946094</v>
      </c>
      <c r="K79" s="71">
        <v>0</v>
      </c>
      <c r="L79" s="62">
        <f t="shared" si="8"/>
        <v>0</v>
      </c>
      <c r="M79" s="63"/>
      <c r="N79" s="64"/>
      <c r="O79" s="2"/>
      <c r="P79" s="2"/>
      <c r="Q79" s="2"/>
      <c r="R79" s="2"/>
    </row>
    <row r="80" spans="1:18" ht="15.75" customHeight="1">
      <c r="A80" s="60">
        <v>71</v>
      </c>
      <c r="B80" s="61" t="s">
        <v>321</v>
      </c>
      <c r="C80" s="30" t="s">
        <v>49</v>
      </c>
      <c r="D80" s="71">
        <v>664</v>
      </c>
      <c r="E80" s="71">
        <v>492</v>
      </c>
      <c r="F80" s="62">
        <f t="shared" si="5"/>
        <v>74.096385542168676</v>
      </c>
      <c r="G80" s="63">
        <v>0</v>
      </c>
      <c r="H80" s="62">
        <f t="shared" si="6"/>
        <v>0</v>
      </c>
      <c r="I80" s="71">
        <v>403</v>
      </c>
      <c r="J80" s="62">
        <f t="shared" si="7"/>
        <v>60.692771084337352</v>
      </c>
      <c r="K80" s="71">
        <v>89</v>
      </c>
      <c r="L80" s="62">
        <f t="shared" si="8"/>
        <v>13.403614457831326</v>
      </c>
      <c r="M80" s="63"/>
      <c r="N80" s="64"/>
      <c r="O80" s="2"/>
      <c r="P80" s="2"/>
      <c r="Q80" s="2"/>
      <c r="R80" s="2"/>
    </row>
    <row r="81" spans="1:18" ht="15.75" customHeight="1">
      <c r="A81" s="60">
        <v>72</v>
      </c>
      <c r="B81" s="61" t="s">
        <v>322</v>
      </c>
      <c r="C81" s="30" t="s">
        <v>49</v>
      </c>
      <c r="D81" s="71">
        <v>669</v>
      </c>
      <c r="E81" s="71">
        <v>542</v>
      </c>
      <c r="F81" s="62">
        <f t="shared" si="5"/>
        <v>81.016442451420033</v>
      </c>
      <c r="G81" s="63">
        <v>0</v>
      </c>
      <c r="H81" s="62">
        <f t="shared" si="6"/>
        <v>0</v>
      </c>
      <c r="I81" s="71">
        <v>542</v>
      </c>
      <c r="J81" s="62">
        <f t="shared" si="7"/>
        <v>81.016442451420033</v>
      </c>
      <c r="K81" s="71">
        <v>0</v>
      </c>
      <c r="L81" s="62">
        <f t="shared" si="8"/>
        <v>0</v>
      </c>
      <c r="M81" s="63"/>
      <c r="N81" s="64"/>
      <c r="O81" s="2"/>
      <c r="P81" s="2"/>
      <c r="Q81" s="2"/>
      <c r="R81" s="2"/>
    </row>
    <row r="82" spans="1:18" ht="15.75" customHeight="1">
      <c r="A82" s="60">
        <v>73</v>
      </c>
      <c r="B82" s="61" t="s">
        <v>323</v>
      </c>
      <c r="C82" s="30" t="s">
        <v>49</v>
      </c>
      <c r="D82" s="71">
        <v>1879</v>
      </c>
      <c r="E82" s="71">
        <v>1763</v>
      </c>
      <c r="F82" s="62">
        <f t="shared" si="5"/>
        <v>93.826503459286855</v>
      </c>
      <c r="G82" s="63">
        <v>0</v>
      </c>
      <c r="H82" s="62">
        <f t="shared" si="6"/>
        <v>0</v>
      </c>
      <c r="I82" s="71">
        <v>1763</v>
      </c>
      <c r="J82" s="62">
        <f t="shared" si="7"/>
        <v>93.826503459286855</v>
      </c>
      <c r="K82" s="71">
        <v>0</v>
      </c>
      <c r="L82" s="62">
        <f t="shared" si="8"/>
        <v>0</v>
      </c>
      <c r="M82" s="63"/>
      <c r="N82" s="64"/>
      <c r="O82" s="2"/>
      <c r="P82" s="2"/>
      <c r="Q82" s="2"/>
      <c r="R82" s="2"/>
    </row>
    <row r="83" spans="1:18" ht="15.75" customHeight="1">
      <c r="A83" s="60">
        <v>74</v>
      </c>
      <c r="B83" s="61" t="s">
        <v>324</v>
      </c>
      <c r="C83" s="30" t="s">
        <v>49</v>
      </c>
      <c r="D83" s="71">
        <v>1810</v>
      </c>
      <c r="E83" s="71">
        <v>1711</v>
      </c>
      <c r="F83" s="62">
        <f t="shared" si="5"/>
        <v>94.530386740331494</v>
      </c>
      <c r="G83" s="63">
        <v>0</v>
      </c>
      <c r="H83" s="62">
        <f t="shared" si="6"/>
        <v>0</v>
      </c>
      <c r="I83" s="71">
        <v>1711</v>
      </c>
      <c r="J83" s="62">
        <f t="shared" si="7"/>
        <v>94.530386740331494</v>
      </c>
      <c r="K83" s="71">
        <v>0</v>
      </c>
      <c r="L83" s="62">
        <f t="shared" si="8"/>
        <v>0</v>
      </c>
      <c r="M83" s="63"/>
      <c r="N83" s="64"/>
      <c r="O83" s="2"/>
      <c r="P83" s="2"/>
      <c r="Q83" s="2"/>
      <c r="R83" s="2"/>
    </row>
    <row r="84" spans="1:18" ht="15.75" customHeight="1">
      <c r="A84" s="60">
        <v>75</v>
      </c>
      <c r="B84" s="61" t="s">
        <v>325</v>
      </c>
      <c r="C84" s="30" t="s">
        <v>49</v>
      </c>
      <c r="D84" s="71">
        <v>1758</v>
      </c>
      <c r="E84" s="71">
        <v>1724</v>
      </c>
      <c r="F84" s="62">
        <f t="shared" si="5"/>
        <v>98.065984072810011</v>
      </c>
      <c r="G84" s="63">
        <v>0</v>
      </c>
      <c r="H84" s="62">
        <f t="shared" si="6"/>
        <v>0</v>
      </c>
      <c r="I84" s="71">
        <v>1724</v>
      </c>
      <c r="J84" s="62">
        <f t="shared" si="7"/>
        <v>98.065984072810011</v>
      </c>
      <c r="K84" s="71">
        <v>0</v>
      </c>
      <c r="L84" s="62">
        <f t="shared" si="8"/>
        <v>0</v>
      </c>
      <c r="M84" s="63"/>
      <c r="N84" s="64"/>
      <c r="O84" s="2"/>
      <c r="P84" s="2"/>
      <c r="Q84" s="2"/>
      <c r="R84" s="2"/>
    </row>
    <row r="85" spans="1:18" ht="15.75" customHeight="1">
      <c r="A85" s="60">
        <v>76</v>
      </c>
      <c r="B85" s="61" t="s">
        <v>326</v>
      </c>
      <c r="C85" s="30" t="s">
        <v>49</v>
      </c>
      <c r="D85" s="71">
        <v>1259</v>
      </c>
      <c r="E85" s="71">
        <v>1181</v>
      </c>
      <c r="F85" s="62">
        <f t="shared" si="5"/>
        <v>93.804606830818102</v>
      </c>
      <c r="G85" s="63">
        <v>0</v>
      </c>
      <c r="H85" s="62">
        <f t="shared" si="6"/>
        <v>0</v>
      </c>
      <c r="I85" s="71">
        <v>1181</v>
      </c>
      <c r="J85" s="62">
        <f t="shared" si="7"/>
        <v>93.804606830818102</v>
      </c>
      <c r="K85" s="71">
        <v>0</v>
      </c>
      <c r="L85" s="62">
        <f t="shared" si="8"/>
        <v>0</v>
      </c>
      <c r="M85" s="63"/>
      <c r="N85" s="64"/>
      <c r="O85" s="2"/>
      <c r="P85" s="2"/>
      <c r="Q85" s="2"/>
      <c r="R85" s="2"/>
    </row>
    <row r="86" spans="1:18" ht="15.75" customHeight="1">
      <c r="A86" s="60">
        <v>77</v>
      </c>
      <c r="B86" s="61" t="s">
        <v>327</v>
      </c>
      <c r="C86" s="30" t="s">
        <v>49</v>
      </c>
      <c r="D86" s="71">
        <v>974</v>
      </c>
      <c r="E86" s="71">
        <v>921</v>
      </c>
      <c r="F86" s="62">
        <f t="shared" si="5"/>
        <v>94.558521560574945</v>
      </c>
      <c r="G86" s="63">
        <v>0</v>
      </c>
      <c r="H86" s="62">
        <f t="shared" si="6"/>
        <v>0</v>
      </c>
      <c r="I86" s="71">
        <v>921</v>
      </c>
      <c r="J86" s="62">
        <f t="shared" si="7"/>
        <v>94.558521560574945</v>
      </c>
      <c r="K86" s="71">
        <v>0</v>
      </c>
      <c r="L86" s="62">
        <f t="shared" si="8"/>
        <v>0</v>
      </c>
      <c r="M86" s="63"/>
      <c r="N86" s="64"/>
      <c r="O86" s="2"/>
      <c r="P86" s="2"/>
      <c r="Q86" s="2"/>
      <c r="R86" s="2"/>
    </row>
    <row r="87" spans="1:18" ht="15.75" customHeight="1">
      <c r="A87" s="60">
        <v>78</v>
      </c>
      <c r="B87" s="61" t="s">
        <v>328</v>
      </c>
      <c r="C87" s="30" t="s">
        <v>49</v>
      </c>
      <c r="D87" s="71">
        <v>686</v>
      </c>
      <c r="E87" s="71">
        <v>671</v>
      </c>
      <c r="F87" s="62">
        <f t="shared" si="5"/>
        <v>97.813411078717209</v>
      </c>
      <c r="G87" s="63">
        <v>0</v>
      </c>
      <c r="H87" s="62">
        <f t="shared" si="6"/>
        <v>0</v>
      </c>
      <c r="I87" s="71">
        <v>671</v>
      </c>
      <c r="J87" s="62">
        <f t="shared" si="7"/>
        <v>97.813411078717209</v>
      </c>
      <c r="K87" s="71">
        <v>0</v>
      </c>
      <c r="L87" s="62">
        <f t="shared" si="8"/>
        <v>0</v>
      </c>
      <c r="M87" s="69"/>
      <c r="N87" s="64"/>
      <c r="O87" s="2"/>
      <c r="P87" s="2"/>
      <c r="Q87" s="2"/>
      <c r="R87" s="2"/>
    </row>
    <row r="88" spans="1:18" ht="15.75" customHeight="1">
      <c r="A88" s="60">
        <v>79</v>
      </c>
      <c r="B88" s="61" t="s">
        <v>329</v>
      </c>
      <c r="C88" s="30" t="s">
        <v>50</v>
      </c>
      <c r="D88" s="71">
        <v>2489</v>
      </c>
      <c r="E88" s="71">
        <v>2489</v>
      </c>
      <c r="F88" s="62">
        <f t="shared" si="5"/>
        <v>100</v>
      </c>
      <c r="G88" s="63">
        <v>0</v>
      </c>
      <c r="H88" s="62">
        <f t="shared" si="6"/>
        <v>0</v>
      </c>
      <c r="I88" s="71">
        <v>2489</v>
      </c>
      <c r="J88" s="62">
        <f t="shared" si="7"/>
        <v>100</v>
      </c>
      <c r="K88" s="71">
        <v>0</v>
      </c>
      <c r="L88" s="62">
        <f t="shared" si="8"/>
        <v>0</v>
      </c>
      <c r="M88" s="69"/>
      <c r="N88" s="64"/>
      <c r="O88" s="2"/>
      <c r="P88" s="2"/>
      <c r="Q88" s="2"/>
      <c r="R88" s="2"/>
    </row>
    <row r="89" spans="1:18" ht="15.75" customHeight="1">
      <c r="A89" s="60">
        <v>80</v>
      </c>
      <c r="B89" s="61" t="s">
        <v>330</v>
      </c>
      <c r="C89" s="30" t="s">
        <v>50</v>
      </c>
      <c r="D89" s="71">
        <v>1010</v>
      </c>
      <c r="E89" s="71">
        <v>1010</v>
      </c>
      <c r="F89" s="62">
        <f t="shared" si="5"/>
        <v>100</v>
      </c>
      <c r="G89" s="63">
        <v>0</v>
      </c>
      <c r="H89" s="62">
        <f t="shared" si="6"/>
        <v>0</v>
      </c>
      <c r="I89" s="71">
        <v>1010</v>
      </c>
      <c r="J89" s="62">
        <f t="shared" si="7"/>
        <v>100</v>
      </c>
      <c r="K89" s="71"/>
      <c r="L89" s="62">
        <f t="shared" si="8"/>
        <v>0</v>
      </c>
      <c r="M89" s="69"/>
      <c r="N89" s="64"/>
      <c r="O89" s="2"/>
      <c r="P89" s="2"/>
      <c r="Q89" s="2"/>
      <c r="R89" s="2"/>
    </row>
    <row r="90" spans="1:18" ht="15.75" customHeight="1">
      <c r="A90" s="60">
        <v>81</v>
      </c>
      <c r="B90" s="61" t="s">
        <v>331</v>
      </c>
      <c r="C90" s="30" t="s">
        <v>50</v>
      </c>
      <c r="D90" s="71">
        <v>859</v>
      </c>
      <c r="E90" s="71">
        <v>850</v>
      </c>
      <c r="F90" s="62">
        <f t="shared" si="5"/>
        <v>98.952270081490099</v>
      </c>
      <c r="G90" s="63">
        <v>0</v>
      </c>
      <c r="H90" s="62">
        <f t="shared" si="6"/>
        <v>0</v>
      </c>
      <c r="I90" s="71">
        <v>850</v>
      </c>
      <c r="J90" s="62">
        <f t="shared" si="7"/>
        <v>98.952270081490099</v>
      </c>
      <c r="K90" s="71"/>
      <c r="L90" s="62">
        <f t="shared" si="8"/>
        <v>0</v>
      </c>
      <c r="M90" s="69"/>
      <c r="N90" s="64"/>
      <c r="O90" s="2"/>
      <c r="P90" s="2"/>
      <c r="Q90" s="2"/>
      <c r="R90" s="2"/>
    </row>
    <row r="91" spans="1:18" ht="15.75" customHeight="1">
      <c r="A91" s="60">
        <v>82</v>
      </c>
      <c r="B91" s="61" t="s">
        <v>332</v>
      </c>
      <c r="C91" s="30" t="s">
        <v>50</v>
      </c>
      <c r="D91" s="71">
        <v>383</v>
      </c>
      <c r="E91" s="71">
        <v>380</v>
      </c>
      <c r="F91" s="62">
        <f t="shared" si="5"/>
        <v>99.216710182767613</v>
      </c>
      <c r="G91" s="63">
        <v>0</v>
      </c>
      <c r="H91" s="62">
        <f t="shared" si="6"/>
        <v>0</v>
      </c>
      <c r="I91" s="71">
        <v>380</v>
      </c>
      <c r="J91" s="62">
        <f t="shared" si="7"/>
        <v>99.216710182767613</v>
      </c>
      <c r="K91" s="71"/>
      <c r="L91" s="62">
        <f t="shared" si="8"/>
        <v>0</v>
      </c>
      <c r="M91" s="69"/>
      <c r="N91" s="64"/>
      <c r="O91" s="2"/>
      <c r="P91" s="2"/>
      <c r="Q91" s="2"/>
      <c r="R91" s="2"/>
    </row>
    <row r="92" spans="1:18" ht="15.75" customHeight="1">
      <c r="A92" s="60">
        <v>83</v>
      </c>
      <c r="B92" s="61" t="s">
        <v>333</v>
      </c>
      <c r="C92" s="30" t="s">
        <v>50</v>
      </c>
      <c r="D92" s="71">
        <v>511</v>
      </c>
      <c r="E92" s="71">
        <v>508</v>
      </c>
      <c r="F92" s="62">
        <f t="shared" si="5"/>
        <v>99.412915851272004</v>
      </c>
      <c r="G92" s="63">
        <v>0</v>
      </c>
      <c r="H92" s="62">
        <f t="shared" si="6"/>
        <v>0</v>
      </c>
      <c r="I92" s="71">
        <v>508</v>
      </c>
      <c r="J92" s="62">
        <f t="shared" si="7"/>
        <v>99.412915851272004</v>
      </c>
      <c r="K92" s="71"/>
      <c r="L92" s="62">
        <f t="shared" si="8"/>
        <v>0</v>
      </c>
      <c r="M92" s="69"/>
      <c r="N92" s="64"/>
      <c r="O92" s="2"/>
      <c r="P92" s="2"/>
      <c r="Q92" s="2"/>
      <c r="R92" s="2"/>
    </row>
    <row r="93" spans="1:18" ht="15.75" customHeight="1">
      <c r="A93" s="60">
        <v>84</v>
      </c>
      <c r="B93" s="61" t="s">
        <v>334</v>
      </c>
      <c r="C93" s="30" t="s">
        <v>50</v>
      </c>
      <c r="D93" s="71">
        <v>1641</v>
      </c>
      <c r="E93" s="71">
        <v>1635</v>
      </c>
      <c r="F93" s="62">
        <f t="shared" si="5"/>
        <v>99.634369287020107</v>
      </c>
      <c r="G93" s="63">
        <v>0</v>
      </c>
      <c r="H93" s="62">
        <f t="shared" si="6"/>
        <v>0</v>
      </c>
      <c r="I93" s="71">
        <v>1583</v>
      </c>
      <c r="J93" s="62">
        <f t="shared" si="7"/>
        <v>96.465569774527722</v>
      </c>
      <c r="K93" s="71">
        <v>52</v>
      </c>
      <c r="L93" s="62">
        <f t="shared" si="8"/>
        <v>3.1687995124923827</v>
      </c>
      <c r="M93" s="69"/>
      <c r="N93" s="64"/>
      <c r="O93" s="2"/>
      <c r="P93" s="2"/>
      <c r="Q93" s="2"/>
      <c r="R93" s="2"/>
    </row>
    <row r="94" spans="1:18" ht="15.75" customHeight="1">
      <c r="A94" s="60">
        <v>85</v>
      </c>
      <c r="B94" s="61" t="s">
        <v>335</v>
      </c>
      <c r="C94" s="30" t="s">
        <v>50</v>
      </c>
      <c r="D94" s="71">
        <v>882</v>
      </c>
      <c r="E94" s="71">
        <v>882</v>
      </c>
      <c r="F94" s="62">
        <f t="shared" si="5"/>
        <v>100</v>
      </c>
      <c r="G94" s="63">
        <v>0</v>
      </c>
      <c r="H94" s="62">
        <f t="shared" si="6"/>
        <v>0</v>
      </c>
      <c r="I94" s="71">
        <v>882</v>
      </c>
      <c r="J94" s="62">
        <f t="shared" si="7"/>
        <v>100</v>
      </c>
      <c r="K94" s="71"/>
      <c r="L94" s="62">
        <f t="shared" si="8"/>
        <v>0</v>
      </c>
      <c r="M94" s="69"/>
      <c r="N94" s="64"/>
      <c r="O94" s="2"/>
      <c r="P94" s="2"/>
      <c r="Q94" s="2"/>
      <c r="R94" s="2"/>
    </row>
    <row r="95" spans="1:18" ht="15.75" customHeight="1">
      <c r="A95" s="60">
        <v>86</v>
      </c>
      <c r="B95" s="61" t="s">
        <v>336</v>
      </c>
      <c r="C95" s="30" t="s">
        <v>50</v>
      </c>
      <c r="D95" s="71">
        <v>2244</v>
      </c>
      <c r="E95" s="71">
        <v>2244</v>
      </c>
      <c r="F95" s="62">
        <f t="shared" si="5"/>
        <v>100</v>
      </c>
      <c r="G95" s="63">
        <v>0</v>
      </c>
      <c r="H95" s="62">
        <f t="shared" si="6"/>
        <v>0</v>
      </c>
      <c r="I95" s="71">
        <v>2244</v>
      </c>
      <c r="J95" s="62">
        <f t="shared" si="7"/>
        <v>100</v>
      </c>
      <c r="K95" s="71"/>
      <c r="L95" s="62">
        <f t="shared" si="8"/>
        <v>0</v>
      </c>
      <c r="M95" s="69"/>
      <c r="N95" s="64"/>
      <c r="O95" s="2"/>
      <c r="P95" s="2"/>
      <c r="Q95" s="2"/>
      <c r="R95" s="2"/>
    </row>
    <row r="96" spans="1:18" ht="15.75" customHeight="1">
      <c r="A96" s="60">
        <v>87</v>
      </c>
      <c r="B96" s="61" t="s">
        <v>337</v>
      </c>
      <c r="C96" s="30" t="s">
        <v>50</v>
      </c>
      <c r="D96" s="71">
        <v>1173</v>
      </c>
      <c r="E96" s="71">
        <v>1173</v>
      </c>
      <c r="F96" s="62">
        <f t="shared" si="5"/>
        <v>100</v>
      </c>
      <c r="G96" s="63">
        <v>0</v>
      </c>
      <c r="H96" s="62">
        <f t="shared" si="6"/>
        <v>0</v>
      </c>
      <c r="I96" s="71">
        <v>1173</v>
      </c>
      <c r="J96" s="62">
        <f t="shared" si="7"/>
        <v>100</v>
      </c>
      <c r="K96" s="71"/>
      <c r="L96" s="62">
        <f t="shared" si="8"/>
        <v>0</v>
      </c>
      <c r="M96" s="69"/>
      <c r="N96" s="64"/>
      <c r="O96" s="2"/>
      <c r="P96" s="2"/>
      <c r="Q96" s="2"/>
      <c r="R96" s="2"/>
    </row>
    <row r="97" spans="1:18" ht="15.75" customHeight="1">
      <c r="A97" s="60">
        <v>88</v>
      </c>
      <c r="B97" s="61" t="s">
        <v>338</v>
      </c>
      <c r="C97" s="30" t="s">
        <v>50</v>
      </c>
      <c r="D97" s="71">
        <v>1626</v>
      </c>
      <c r="E97" s="71">
        <v>1586</v>
      </c>
      <c r="F97" s="62">
        <f t="shared" si="5"/>
        <v>97.539975399753999</v>
      </c>
      <c r="G97" s="63">
        <v>0</v>
      </c>
      <c r="H97" s="62">
        <f t="shared" si="6"/>
        <v>0</v>
      </c>
      <c r="I97" s="71">
        <v>1586</v>
      </c>
      <c r="J97" s="62">
        <f t="shared" si="7"/>
        <v>97.539975399753999</v>
      </c>
      <c r="K97" s="71"/>
      <c r="L97" s="62">
        <f t="shared" si="8"/>
        <v>0</v>
      </c>
      <c r="M97" s="69"/>
      <c r="N97" s="64"/>
      <c r="O97" s="2"/>
      <c r="P97" s="2"/>
      <c r="Q97" s="2"/>
      <c r="R97" s="2"/>
    </row>
    <row r="98" spans="1:18" ht="15.75" customHeight="1">
      <c r="A98" s="60">
        <v>89</v>
      </c>
      <c r="B98" s="61" t="s">
        <v>339</v>
      </c>
      <c r="C98" s="30" t="s">
        <v>50</v>
      </c>
      <c r="D98" s="71">
        <v>1124</v>
      </c>
      <c r="E98" s="71">
        <v>1124</v>
      </c>
      <c r="F98" s="62">
        <f t="shared" si="5"/>
        <v>100</v>
      </c>
      <c r="G98" s="63">
        <v>0</v>
      </c>
      <c r="H98" s="62">
        <f t="shared" si="6"/>
        <v>0</v>
      </c>
      <c r="I98" s="71">
        <v>1124</v>
      </c>
      <c r="J98" s="62">
        <f t="shared" si="7"/>
        <v>100</v>
      </c>
      <c r="K98" s="71"/>
      <c r="L98" s="62">
        <f t="shared" si="8"/>
        <v>0</v>
      </c>
      <c r="M98" s="69"/>
      <c r="N98" s="64"/>
      <c r="O98" s="2"/>
      <c r="P98" s="2"/>
      <c r="Q98" s="2"/>
      <c r="R98" s="2"/>
    </row>
    <row r="99" spans="1:18" ht="15.75" customHeight="1">
      <c r="A99" s="60">
        <v>90</v>
      </c>
      <c r="B99" s="61" t="s">
        <v>340</v>
      </c>
      <c r="C99" s="30" t="s">
        <v>50</v>
      </c>
      <c r="D99" s="71">
        <v>2912</v>
      </c>
      <c r="E99" s="71">
        <v>2912</v>
      </c>
      <c r="F99" s="62">
        <f t="shared" si="5"/>
        <v>100</v>
      </c>
      <c r="G99" s="63">
        <v>0</v>
      </c>
      <c r="H99" s="62">
        <f t="shared" si="6"/>
        <v>0</v>
      </c>
      <c r="I99" s="71">
        <v>2912</v>
      </c>
      <c r="J99" s="62">
        <f t="shared" si="7"/>
        <v>100</v>
      </c>
      <c r="K99" s="71"/>
      <c r="L99" s="62">
        <f t="shared" si="8"/>
        <v>0</v>
      </c>
      <c r="M99" s="69"/>
      <c r="N99" s="64"/>
      <c r="O99" s="2"/>
      <c r="P99" s="2"/>
      <c r="Q99" s="2"/>
      <c r="R99" s="2"/>
    </row>
    <row r="100" spans="1:18" ht="15.75" customHeight="1">
      <c r="A100" s="60">
        <v>91</v>
      </c>
      <c r="B100" s="61" t="s">
        <v>341</v>
      </c>
      <c r="C100" s="30" t="s">
        <v>50</v>
      </c>
      <c r="D100" s="71">
        <v>611</v>
      </c>
      <c r="E100" s="71">
        <v>610</v>
      </c>
      <c r="F100" s="62">
        <f t="shared" si="5"/>
        <v>99.836333878887075</v>
      </c>
      <c r="G100" s="63">
        <v>0</v>
      </c>
      <c r="H100" s="62">
        <f t="shared" si="6"/>
        <v>0</v>
      </c>
      <c r="I100" s="71">
        <v>610</v>
      </c>
      <c r="J100" s="62">
        <f t="shared" si="7"/>
        <v>99.836333878887075</v>
      </c>
      <c r="K100" s="71"/>
      <c r="L100" s="62">
        <f t="shared" si="8"/>
        <v>0</v>
      </c>
      <c r="M100" s="70"/>
      <c r="N100" s="64"/>
      <c r="O100" s="2"/>
      <c r="P100" s="2"/>
      <c r="Q100" s="2"/>
      <c r="R100" s="2"/>
    </row>
    <row r="101" spans="1:18" ht="15.75" customHeight="1">
      <c r="A101" s="60">
        <v>92</v>
      </c>
      <c r="B101" s="61" t="s">
        <v>342</v>
      </c>
      <c r="C101" s="30" t="s">
        <v>50</v>
      </c>
      <c r="D101" s="71">
        <v>1080</v>
      </c>
      <c r="E101" s="71">
        <v>1071</v>
      </c>
      <c r="F101" s="62">
        <f t="shared" si="5"/>
        <v>99.166666666666671</v>
      </c>
      <c r="G101" s="63">
        <v>0</v>
      </c>
      <c r="H101" s="62">
        <f t="shared" si="6"/>
        <v>0</v>
      </c>
      <c r="I101" s="71">
        <v>1070</v>
      </c>
      <c r="J101" s="62">
        <f t="shared" si="7"/>
        <v>99.074074074074076</v>
      </c>
      <c r="K101" s="71">
        <v>1</v>
      </c>
      <c r="L101" s="62">
        <f t="shared" si="8"/>
        <v>9.2592592592592601E-2</v>
      </c>
      <c r="M101" s="69"/>
      <c r="N101" s="64"/>
      <c r="O101" s="2"/>
      <c r="P101" s="2"/>
      <c r="Q101" s="2"/>
      <c r="R101" s="2"/>
    </row>
    <row r="102" spans="1:18" ht="15.75" customHeight="1">
      <c r="A102" s="60">
        <v>93</v>
      </c>
      <c r="B102" s="61" t="s">
        <v>343</v>
      </c>
      <c r="C102" s="30" t="s">
        <v>50</v>
      </c>
      <c r="D102" s="71">
        <v>1540</v>
      </c>
      <c r="E102" s="71">
        <v>1540</v>
      </c>
      <c r="F102" s="62">
        <f t="shared" si="5"/>
        <v>100</v>
      </c>
      <c r="G102" s="63">
        <v>0</v>
      </c>
      <c r="H102" s="62">
        <f t="shared" si="6"/>
        <v>0</v>
      </c>
      <c r="I102" s="71">
        <v>1540</v>
      </c>
      <c r="J102" s="62">
        <f t="shared" si="7"/>
        <v>100</v>
      </c>
      <c r="K102" s="71"/>
      <c r="L102" s="62">
        <f t="shared" si="8"/>
        <v>0</v>
      </c>
      <c r="M102" s="69"/>
      <c r="N102" s="64"/>
      <c r="O102" s="2"/>
      <c r="P102" s="2"/>
      <c r="Q102" s="2"/>
      <c r="R102" s="2"/>
    </row>
    <row r="103" spans="1:18" ht="15.75" customHeight="1">
      <c r="A103" s="60">
        <v>94</v>
      </c>
      <c r="B103" s="61" t="s">
        <v>344</v>
      </c>
      <c r="C103" s="30" t="s">
        <v>51</v>
      </c>
      <c r="D103" s="71">
        <v>1569</v>
      </c>
      <c r="E103" s="71">
        <v>1427</v>
      </c>
      <c r="F103" s="62">
        <f t="shared" si="5"/>
        <v>90.949649458253674</v>
      </c>
      <c r="G103" s="63">
        <v>0</v>
      </c>
      <c r="H103" s="62">
        <f t="shared" si="6"/>
        <v>0</v>
      </c>
      <c r="I103" s="71">
        <v>1427</v>
      </c>
      <c r="J103" s="62">
        <f t="shared" si="7"/>
        <v>90.949649458253674</v>
      </c>
      <c r="K103" s="71">
        <v>0</v>
      </c>
      <c r="L103" s="62">
        <f t="shared" si="8"/>
        <v>0</v>
      </c>
      <c r="M103" s="69"/>
      <c r="N103" s="64"/>
      <c r="O103" s="2"/>
      <c r="P103" s="2"/>
      <c r="Q103" s="2"/>
      <c r="R103" s="2"/>
    </row>
    <row r="104" spans="1:18" ht="15.75" customHeight="1">
      <c r="A104" s="60">
        <v>95</v>
      </c>
      <c r="B104" s="61" t="s">
        <v>345</v>
      </c>
      <c r="C104" s="30" t="s">
        <v>51</v>
      </c>
      <c r="D104" s="71">
        <v>1063</v>
      </c>
      <c r="E104" s="71">
        <v>1042</v>
      </c>
      <c r="F104" s="62">
        <f t="shared" si="5"/>
        <v>98.024459078080909</v>
      </c>
      <c r="G104" s="63">
        <v>0</v>
      </c>
      <c r="H104" s="62">
        <f t="shared" si="6"/>
        <v>0</v>
      </c>
      <c r="I104" s="71">
        <v>1042</v>
      </c>
      <c r="J104" s="62">
        <f t="shared" si="7"/>
        <v>98.024459078080909</v>
      </c>
      <c r="K104" s="71">
        <v>0</v>
      </c>
      <c r="L104" s="62">
        <f t="shared" si="8"/>
        <v>0</v>
      </c>
      <c r="M104" s="69"/>
      <c r="N104" s="64"/>
      <c r="O104" s="2"/>
      <c r="P104" s="2"/>
      <c r="Q104" s="2"/>
      <c r="R104" s="2"/>
    </row>
    <row r="105" spans="1:18" ht="15.75" customHeight="1">
      <c r="A105" s="60">
        <v>96</v>
      </c>
      <c r="B105" s="61" t="s">
        <v>346</v>
      </c>
      <c r="C105" s="30" t="s">
        <v>51</v>
      </c>
      <c r="D105" s="71">
        <v>854</v>
      </c>
      <c r="E105" s="71">
        <v>783</v>
      </c>
      <c r="F105" s="62">
        <f t="shared" si="5"/>
        <v>91.686182669789233</v>
      </c>
      <c r="G105" s="63">
        <v>0</v>
      </c>
      <c r="H105" s="62">
        <f t="shared" si="6"/>
        <v>0</v>
      </c>
      <c r="I105" s="71">
        <v>783</v>
      </c>
      <c r="J105" s="62">
        <f t="shared" si="7"/>
        <v>91.686182669789233</v>
      </c>
      <c r="K105" s="71">
        <v>0</v>
      </c>
      <c r="L105" s="62">
        <f t="shared" si="8"/>
        <v>0</v>
      </c>
      <c r="M105" s="69"/>
      <c r="N105" s="64"/>
      <c r="O105" s="2"/>
      <c r="P105" s="2"/>
      <c r="Q105" s="2"/>
      <c r="R105" s="2"/>
    </row>
    <row r="106" spans="1:18" ht="15.75" customHeight="1">
      <c r="A106" s="60">
        <v>97</v>
      </c>
      <c r="B106" s="61" t="s">
        <v>347</v>
      </c>
      <c r="C106" s="30" t="s">
        <v>51</v>
      </c>
      <c r="D106" s="71">
        <v>1130</v>
      </c>
      <c r="E106" s="71">
        <v>1035</v>
      </c>
      <c r="F106" s="62">
        <f t="shared" si="5"/>
        <v>91.592920353982294</v>
      </c>
      <c r="G106" s="63">
        <v>0</v>
      </c>
      <c r="H106" s="62">
        <f t="shared" si="6"/>
        <v>0</v>
      </c>
      <c r="I106" s="71">
        <v>1035</v>
      </c>
      <c r="J106" s="62">
        <f t="shared" si="7"/>
        <v>91.592920353982294</v>
      </c>
      <c r="K106" s="71">
        <v>0</v>
      </c>
      <c r="L106" s="62">
        <f t="shared" si="8"/>
        <v>0</v>
      </c>
      <c r="M106" s="69"/>
      <c r="N106" s="64"/>
      <c r="O106" s="2"/>
      <c r="P106" s="2"/>
      <c r="Q106" s="2"/>
      <c r="R106" s="2"/>
    </row>
    <row r="107" spans="1:18" ht="15.75" customHeight="1">
      <c r="A107" s="60">
        <v>98</v>
      </c>
      <c r="B107" s="61" t="s">
        <v>348</v>
      </c>
      <c r="C107" s="30" t="s">
        <v>51</v>
      </c>
      <c r="D107" s="71">
        <v>740</v>
      </c>
      <c r="E107" s="71">
        <v>703</v>
      </c>
      <c r="F107" s="62">
        <f t="shared" si="5"/>
        <v>95</v>
      </c>
      <c r="G107" s="63">
        <v>0</v>
      </c>
      <c r="H107" s="62">
        <f t="shared" si="6"/>
        <v>0</v>
      </c>
      <c r="I107" s="71">
        <v>703</v>
      </c>
      <c r="J107" s="62">
        <f t="shared" si="7"/>
        <v>95</v>
      </c>
      <c r="K107" s="71">
        <v>0</v>
      </c>
      <c r="L107" s="62">
        <f t="shared" si="8"/>
        <v>0</v>
      </c>
      <c r="M107" s="63"/>
      <c r="N107" s="64"/>
      <c r="O107" s="2"/>
      <c r="P107" s="2"/>
      <c r="Q107" s="2"/>
      <c r="R107" s="2"/>
    </row>
    <row r="108" spans="1:18" ht="15.75" customHeight="1">
      <c r="A108" s="60">
        <v>99</v>
      </c>
      <c r="B108" s="61" t="s">
        <v>349</v>
      </c>
      <c r="C108" s="30" t="s">
        <v>51</v>
      </c>
      <c r="D108" s="71">
        <v>532</v>
      </c>
      <c r="E108" s="71">
        <v>503</v>
      </c>
      <c r="F108" s="62">
        <f t="shared" si="5"/>
        <v>94.548872180451127</v>
      </c>
      <c r="G108" s="63">
        <v>0</v>
      </c>
      <c r="H108" s="62">
        <f t="shared" si="6"/>
        <v>0</v>
      </c>
      <c r="I108" s="71">
        <v>503</v>
      </c>
      <c r="J108" s="62">
        <f t="shared" si="7"/>
        <v>94.548872180451127</v>
      </c>
      <c r="K108" s="71">
        <v>0</v>
      </c>
      <c r="L108" s="62">
        <f t="shared" si="8"/>
        <v>0</v>
      </c>
      <c r="M108" s="63"/>
      <c r="N108" s="64"/>
      <c r="O108" s="2"/>
      <c r="P108" s="2"/>
      <c r="Q108" s="2"/>
      <c r="R108" s="2"/>
    </row>
    <row r="109" spans="1:18" ht="15.75" customHeight="1">
      <c r="A109" s="60">
        <v>100</v>
      </c>
      <c r="B109" s="61" t="s">
        <v>350</v>
      </c>
      <c r="C109" s="30" t="s">
        <v>51</v>
      </c>
      <c r="D109" s="71">
        <v>576</v>
      </c>
      <c r="E109" s="71">
        <v>566</v>
      </c>
      <c r="F109" s="62">
        <f t="shared" si="5"/>
        <v>98.263888888888886</v>
      </c>
      <c r="G109" s="63">
        <v>0</v>
      </c>
      <c r="H109" s="62">
        <f t="shared" si="6"/>
        <v>0</v>
      </c>
      <c r="I109" s="71">
        <v>566</v>
      </c>
      <c r="J109" s="62">
        <f t="shared" si="7"/>
        <v>98.263888888888886</v>
      </c>
      <c r="K109" s="71">
        <v>0</v>
      </c>
      <c r="L109" s="62">
        <f t="shared" si="8"/>
        <v>0</v>
      </c>
      <c r="M109" s="63"/>
      <c r="N109" s="64"/>
      <c r="O109" s="2"/>
      <c r="P109" s="2"/>
      <c r="Q109" s="2"/>
      <c r="R109" s="2"/>
    </row>
    <row r="110" spans="1:18" ht="15.75" customHeight="1">
      <c r="A110" s="60">
        <v>101</v>
      </c>
      <c r="B110" s="61" t="s">
        <v>351</v>
      </c>
      <c r="C110" s="30" t="s">
        <v>51</v>
      </c>
      <c r="D110" s="71">
        <v>1140</v>
      </c>
      <c r="E110" s="71">
        <v>1073</v>
      </c>
      <c r="F110" s="62">
        <f t="shared" si="5"/>
        <v>94.122807017543863</v>
      </c>
      <c r="G110" s="63">
        <v>0</v>
      </c>
      <c r="H110" s="62">
        <f t="shared" si="6"/>
        <v>0</v>
      </c>
      <c r="I110" s="71">
        <v>1073</v>
      </c>
      <c r="J110" s="62">
        <f t="shared" si="7"/>
        <v>94.122807017543863</v>
      </c>
      <c r="K110" s="71">
        <v>0</v>
      </c>
      <c r="L110" s="62">
        <f t="shared" si="8"/>
        <v>0</v>
      </c>
      <c r="M110" s="63"/>
      <c r="N110" s="64"/>
      <c r="O110" s="2"/>
      <c r="P110" s="2"/>
      <c r="Q110" s="2"/>
      <c r="R110" s="2"/>
    </row>
    <row r="111" spans="1:18" ht="15.75" customHeight="1">
      <c r="A111" s="60">
        <v>102</v>
      </c>
      <c r="B111" s="61" t="s">
        <v>352</v>
      </c>
      <c r="C111" s="30" t="s">
        <v>51</v>
      </c>
      <c r="D111" s="71">
        <v>914</v>
      </c>
      <c r="E111" s="71">
        <v>860</v>
      </c>
      <c r="F111" s="62">
        <f t="shared" si="5"/>
        <v>94.091903719912466</v>
      </c>
      <c r="G111" s="63">
        <v>0</v>
      </c>
      <c r="H111" s="62">
        <f t="shared" si="6"/>
        <v>0</v>
      </c>
      <c r="I111" s="71">
        <v>860</v>
      </c>
      <c r="J111" s="62">
        <f t="shared" si="7"/>
        <v>94.091903719912466</v>
      </c>
      <c r="K111" s="71">
        <v>0</v>
      </c>
      <c r="L111" s="62">
        <f t="shared" si="8"/>
        <v>0</v>
      </c>
      <c r="M111" s="63"/>
      <c r="N111" s="64"/>
      <c r="O111" s="2"/>
      <c r="P111" s="2"/>
      <c r="Q111" s="2"/>
      <c r="R111" s="2"/>
    </row>
    <row r="112" spans="1:18" ht="15.75" customHeight="1">
      <c r="A112" s="60">
        <v>103</v>
      </c>
      <c r="B112" s="61" t="s">
        <v>353</v>
      </c>
      <c r="C112" s="30" t="s">
        <v>51</v>
      </c>
      <c r="D112" s="71">
        <v>960</v>
      </c>
      <c r="E112" s="71">
        <v>918</v>
      </c>
      <c r="F112" s="62">
        <f t="shared" si="5"/>
        <v>95.625</v>
      </c>
      <c r="G112" s="63">
        <v>0</v>
      </c>
      <c r="H112" s="62">
        <f t="shared" si="6"/>
        <v>0</v>
      </c>
      <c r="I112" s="71">
        <v>918</v>
      </c>
      <c r="J112" s="62">
        <f t="shared" si="7"/>
        <v>95.625</v>
      </c>
      <c r="K112" s="71">
        <v>0</v>
      </c>
      <c r="L112" s="62">
        <f t="shared" si="8"/>
        <v>0</v>
      </c>
      <c r="M112" s="63"/>
      <c r="N112" s="64"/>
      <c r="O112" s="2"/>
      <c r="P112" s="2"/>
      <c r="Q112" s="2"/>
      <c r="R112" s="2"/>
    </row>
    <row r="113" spans="1:18" ht="15.75" customHeight="1">
      <c r="A113" s="60">
        <v>104</v>
      </c>
      <c r="B113" s="61" t="s">
        <v>354</v>
      </c>
      <c r="C113" s="30" t="s">
        <v>51</v>
      </c>
      <c r="D113" s="71">
        <v>809</v>
      </c>
      <c r="E113" s="71">
        <v>773</v>
      </c>
      <c r="F113" s="62">
        <f t="shared" si="5"/>
        <v>95.550061804697165</v>
      </c>
      <c r="G113" s="63">
        <v>0</v>
      </c>
      <c r="H113" s="62">
        <f t="shared" si="6"/>
        <v>0</v>
      </c>
      <c r="I113" s="71">
        <v>773</v>
      </c>
      <c r="J113" s="62">
        <f t="shared" si="7"/>
        <v>95.550061804697165</v>
      </c>
      <c r="K113" s="71">
        <v>0</v>
      </c>
      <c r="L113" s="62">
        <f t="shared" si="8"/>
        <v>0</v>
      </c>
      <c r="M113" s="63"/>
      <c r="N113" s="64"/>
      <c r="O113" s="2"/>
      <c r="P113" s="2"/>
      <c r="Q113" s="2"/>
      <c r="R113" s="2"/>
    </row>
    <row r="114" spans="1:18" ht="15.75" customHeight="1">
      <c r="A114" s="60">
        <v>105</v>
      </c>
      <c r="B114" s="61" t="s">
        <v>355</v>
      </c>
      <c r="C114" s="30" t="s">
        <v>51</v>
      </c>
      <c r="D114" s="71">
        <v>593</v>
      </c>
      <c r="E114" s="71">
        <v>574</v>
      </c>
      <c r="F114" s="62">
        <f t="shared" si="5"/>
        <v>96.795952782462052</v>
      </c>
      <c r="G114" s="63">
        <v>0</v>
      </c>
      <c r="H114" s="62">
        <f t="shared" si="6"/>
        <v>0</v>
      </c>
      <c r="I114" s="71">
        <v>574</v>
      </c>
      <c r="J114" s="62">
        <f t="shared" si="7"/>
        <v>96.795952782462052</v>
      </c>
      <c r="K114" s="71">
        <v>0</v>
      </c>
      <c r="L114" s="62">
        <f t="shared" si="8"/>
        <v>0</v>
      </c>
      <c r="M114" s="63"/>
      <c r="N114" s="64"/>
      <c r="O114" s="2"/>
      <c r="P114" s="2"/>
      <c r="Q114" s="2"/>
      <c r="R114" s="2"/>
    </row>
    <row r="115" spans="1:18" ht="15.75" customHeight="1">
      <c r="A115" s="60">
        <v>106</v>
      </c>
      <c r="B115" s="61" t="s">
        <v>356</v>
      </c>
      <c r="C115" s="30" t="s">
        <v>51</v>
      </c>
      <c r="D115" s="71">
        <v>1411</v>
      </c>
      <c r="E115" s="71">
        <v>1321</v>
      </c>
      <c r="F115" s="62">
        <f t="shared" si="5"/>
        <v>93.621545003543588</v>
      </c>
      <c r="G115" s="63">
        <v>0</v>
      </c>
      <c r="H115" s="62">
        <f t="shared" si="6"/>
        <v>0</v>
      </c>
      <c r="I115" s="71">
        <v>1321</v>
      </c>
      <c r="J115" s="62">
        <f t="shared" si="7"/>
        <v>93.621545003543588</v>
      </c>
      <c r="K115" s="71">
        <v>0</v>
      </c>
      <c r="L115" s="62">
        <f t="shared" si="8"/>
        <v>0</v>
      </c>
      <c r="M115" s="63"/>
      <c r="N115" s="64"/>
      <c r="O115" s="2"/>
      <c r="P115" s="2"/>
      <c r="Q115" s="2"/>
      <c r="R115" s="2"/>
    </row>
    <row r="116" spans="1:18" ht="15.75" customHeight="1">
      <c r="A116" s="60">
        <v>107</v>
      </c>
      <c r="B116" s="61" t="s">
        <v>357</v>
      </c>
      <c r="C116" s="30" t="s">
        <v>51</v>
      </c>
      <c r="D116" s="71">
        <v>1180</v>
      </c>
      <c r="E116" s="71">
        <v>1036</v>
      </c>
      <c r="F116" s="62">
        <f t="shared" si="5"/>
        <v>87.79661016949153</v>
      </c>
      <c r="G116" s="63">
        <v>0</v>
      </c>
      <c r="H116" s="62">
        <f t="shared" si="6"/>
        <v>0</v>
      </c>
      <c r="I116" s="71">
        <v>1036</v>
      </c>
      <c r="J116" s="62">
        <f t="shared" si="7"/>
        <v>87.79661016949153</v>
      </c>
      <c r="K116" s="71">
        <v>0</v>
      </c>
      <c r="L116" s="62">
        <f t="shared" si="8"/>
        <v>0</v>
      </c>
      <c r="M116" s="63"/>
      <c r="N116" s="64"/>
      <c r="O116" s="2"/>
      <c r="P116" s="2"/>
      <c r="Q116" s="2"/>
      <c r="R116" s="2"/>
    </row>
    <row r="117" spans="1:18" ht="15.75" customHeight="1">
      <c r="A117" s="60">
        <v>108</v>
      </c>
      <c r="B117" s="61" t="s">
        <v>358</v>
      </c>
      <c r="C117" s="30" t="s">
        <v>51</v>
      </c>
      <c r="D117" s="71">
        <v>492</v>
      </c>
      <c r="E117" s="71">
        <v>447</v>
      </c>
      <c r="F117" s="62">
        <f t="shared" si="5"/>
        <v>90.853658536585371</v>
      </c>
      <c r="G117" s="63">
        <v>0</v>
      </c>
      <c r="H117" s="62">
        <f t="shared" si="6"/>
        <v>0</v>
      </c>
      <c r="I117" s="71">
        <v>447</v>
      </c>
      <c r="J117" s="62">
        <f t="shared" si="7"/>
        <v>90.853658536585371</v>
      </c>
      <c r="K117" s="71">
        <v>0</v>
      </c>
      <c r="L117" s="62">
        <f t="shared" si="8"/>
        <v>0</v>
      </c>
      <c r="M117" s="63"/>
      <c r="N117" s="64"/>
      <c r="O117" s="2"/>
      <c r="P117" s="2"/>
      <c r="Q117" s="2"/>
      <c r="R117" s="2"/>
    </row>
    <row r="118" spans="1:18" ht="15.75" customHeight="1">
      <c r="A118" s="60">
        <v>109</v>
      </c>
      <c r="B118" s="61" t="s">
        <v>359</v>
      </c>
      <c r="C118" s="30" t="s">
        <v>51</v>
      </c>
      <c r="D118" s="71">
        <v>809</v>
      </c>
      <c r="E118" s="71">
        <v>778</v>
      </c>
      <c r="F118" s="62">
        <f t="shared" si="5"/>
        <v>96.16810877626699</v>
      </c>
      <c r="G118" s="63">
        <v>0</v>
      </c>
      <c r="H118" s="62">
        <f t="shared" si="6"/>
        <v>0</v>
      </c>
      <c r="I118" s="71">
        <v>778</v>
      </c>
      <c r="J118" s="62">
        <f t="shared" si="7"/>
        <v>96.16810877626699</v>
      </c>
      <c r="K118" s="71">
        <v>0</v>
      </c>
      <c r="L118" s="62">
        <f t="shared" si="8"/>
        <v>0</v>
      </c>
      <c r="M118" s="63"/>
      <c r="N118" s="64"/>
      <c r="O118" s="2"/>
      <c r="P118" s="2"/>
      <c r="Q118" s="2"/>
      <c r="R118" s="2"/>
    </row>
    <row r="119" spans="1:18" ht="15.75" customHeight="1">
      <c r="A119" s="60">
        <v>110</v>
      </c>
      <c r="B119" s="61" t="s">
        <v>360</v>
      </c>
      <c r="C119" s="30" t="s">
        <v>52</v>
      </c>
      <c r="D119" s="72">
        <v>5012</v>
      </c>
      <c r="E119" s="72">
        <v>4870</v>
      </c>
      <c r="F119" s="62">
        <f t="shared" si="5"/>
        <v>97.166799680766161</v>
      </c>
      <c r="G119" s="63">
        <v>0</v>
      </c>
      <c r="H119" s="62">
        <f t="shared" si="6"/>
        <v>0</v>
      </c>
      <c r="I119" s="72">
        <v>4870</v>
      </c>
      <c r="J119" s="62">
        <f t="shared" si="7"/>
        <v>97.166799680766161</v>
      </c>
      <c r="K119" s="72">
        <v>0</v>
      </c>
      <c r="L119" s="62">
        <f t="shared" si="8"/>
        <v>0</v>
      </c>
      <c r="M119" s="63"/>
      <c r="N119" s="64"/>
      <c r="O119" s="2"/>
      <c r="P119" s="2"/>
      <c r="Q119" s="2"/>
      <c r="R119" s="2"/>
    </row>
    <row r="120" spans="1:18" ht="15.75" customHeight="1">
      <c r="A120" s="60">
        <v>111</v>
      </c>
      <c r="B120" s="61" t="s">
        <v>361</v>
      </c>
      <c r="C120" s="30" t="s">
        <v>52</v>
      </c>
      <c r="D120" s="72">
        <v>2050</v>
      </c>
      <c r="E120" s="72">
        <v>1919</v>
      </c>
      <c r="F120" s="62">
        <f t="shared" si="5"/>
        <v>93.609756097560975</v>
      </c>
      <c r="G120" s="63">
        <v>0</v>
      </c>
      <c r="H120" s="62">
        <f t="shared" si="6"/>
        <v>0</v>
      </c>
      <c r="I120" s="72">
        <v>1919</v>
      </c>
      <c r="J120" s="62">
        <f t="shared" si="7"/>
        <v>93.609756097560975</v>
      </c>
      <c r="K120" s="72">
        <v>0</v>
      </c>
      <c r="L120" s="62">
        <f t="shared" si="8"/>
        <v>0</v>
      </c>
      <c r="M120" s="63"/>
      <c r="N120" s="64"/>
      <c r="O120" s="2"/>
      <c r="P120" s="2"/>
      <c r="Q120" s="2"/>
      <c r="R120" s="2"/>
    </row>
    <row r="121" spans="1:18" ht="15.75" customHeight="1">
      <c r="A121" s="60">
        <v>112</v>
      </c>
      <c r="B121" s="61" t="s">
        <v>362</v>
      </c>
      <c r="C121" s="30" t="s">
        <v>52</v>
      </c>
      <c r="D121" s="72">
        <v>633</v>
      </c>
      <c r="E121" s="72">
        <v>607</v>
      </c>
      <c r="F121" s="62">
        <f t="shared" si="5"/>
        <v>95.89257503949446</v>
      </c>
      <c r="G121" s="63">
        <v>0</v>
      </c>
      <c r="H121" s="62">
        <f t="shared" si="6"/>
        <v>0</v>
      </c>
      <c r="I121" s="72">
        <v>607</v>
      </c>
      <c r="J121" s="62">
        <f t="shared" si="7"/>
        <v>95.89257503949446</v>
      </c>
      <c r="K121" s="72">
        <v>0</v>
      </c>
      <c r="L121" s="62">
        <f t="shared" si="8"/>
        <v>0</v>
      </c>
      <c r="M121" s="63"/>
      <c r="N121" s="64"/>
      <c r="O121" s="2"/>
      <c r="P121" s="2"/>
      <c r="Q121" s="2"/>
      <c r="R121" s="2"/>
    </row>
    <row r="122" spans="1:18" ht="15.75" customHeight="1">
      <c r="A122" s="60">
        <v>113</v>
      </c>
      <c r="B122" s="61" t="s">
        <v>363</v>
      </c>
      <c r="C122" s="30" t="s">
        <v>52</v>
      </c>
      <c r="D122" s="72">
        <v>1290</v>
      </c>
      <c r="E122" s="72">
        <v>1118</v>
      </c>
      <c r="F122" s="62">
        <f t="shared" si="5"/>
        <v>86.666666666666671</v>
      </c>
      <c r="G122" s="63">
        <v>0</v>
      </c>
      <c r="H122" s="62">
        <f t="shared" si="6"/>
        <v>0</v>
      </c>
      <c r="I122" s="72">
        <v>1118</v>
      </c>
      <c r="J122" s="62">
        <f t="shared" si="7"/>
        <v>86.666666666666671</v>
      </c>
      <c r="K122" s="72">
        <v>0</v>
      </c>
      <c r="L122" s="62">
        <f t="shared" si="8"/>
        <v>0</v>
      </c>
      <c r="M122" s="63"/>
      <c r="N122" s="64"/>
      <c r="O122" s="2"/>
      <c r="P122" s="2"/>
      <c r="Q122" s="2"/>
      <c r="R122" s="2"/>
    </row>
    <row r="123" spans="1:18" ht="15.75" customHeight="1">
      <c r="A123" s="60">
        <v>114</v>
      </c>
      <c r="B123" s="61" t="s">
        <v>364</v>
      </c>
      <c r="C123" s="30" t="s">
        <v>52</v>
      </c>
      <c r="D123" s="72">
        <v>1091</v>
      </c>
      <c r="E123" s="72">
        <v>952</v>
      </c>
      <c r="F123" s="62">
        <f t="shared" si="5"/>
        <v>87.259395050412465</v>
      </c>
      <c r="G123" s="63">
        <v>0</v>
      </c>
      <c r="H123" s="62">
        <f t="shared" si="6"/>
        <v>0</v>
      </c>
      <c r="I123" s="72">
        <v>952</v>
      </c>
      <c r="J123" s="62">
        <f t="shared" si="7"/>
        <v>87.259395050412465</v>
      </c>
      <c r="K123" s="72">
        <v>0</v>
      </c>
      <c r="L123" s="62">
        <f t="shared" si="8"/>
        <v>0</v>
      </c>
      <c r="M123" s="63"/>
      <c r="N123" s="64"/>
      <c r="O123" s="2"/>
      <c r="P123" s="2"/>
      <c r="Q123" s="2"/>
      <c r="R123" s="2"/>
    </row>
    <row r="124" spans="1:18" ht="15.75" customHeight="1">
      <c r="A124" s="60">
        <v>115</v>
      </c>
      <c r="B124" s="61" t="s">
        <v>365</v>
      </c>
      <c r="C124" s="30" t="s">
        <v>52</v>
      </c>
      <c r="D124" s="72">
        <v>1762</v>
      </c>
      <c r="E124" s="72">
        <v>1625</v>
      </c>
      <c r="F124" s="62">
        <f t="shared" si="5"/>
        <v>92.224744608399547</v>
      </c>
      <c r="G124" s="63">
        <v>0</v>
      </c>
      <c r="H124" s="62">
        <f t="shared" si="6"/>
        <v>0</v>
      </c>
      <c r="I124" s="72">
        <v>1625</v>
      </c>
      <c r="J124" s="62">
        <f t="shared" si="7"/>
        <v>92.224744608399547</v>
      </c>
      <c r="K124" s="72">
        <v>0</v>
      </c>
      <c r="L124" s="62">
        <f t="shared" si="8"/>
        <v>0</v>
      </c>
      <c r="M124" s="63"/>
      <c r="N124" s="64"/>
      <c r="O124" s="2"/>
      <c r="P124" s="2"/>
      <c r="Q124" s="2"/>
      <c r="R124" s="2"/>
    </row>
    <row r="125" spans="1:18" ht="15.75" customHeight="1">
      <c r="A125" s="60">
        <v>116</v>
      </c>
      <c r="B125" s="61" t="s">
        <v>366</v>
      </c>
      <c r="C125" s="30" t="s">
        <v>52</v>
      </c>
      <c r="D125" s="72">
        <v>1268</v>
      </c>
      <c r="E125" s="72">
        <v>1215</v>
      </c>
      <c r="F125" s="62">
        <f t="shared" si="5"/>
        <v>95.820189274447955</v>
      </c>
      <c r="G125" s="63">
        <v>0</v>
      </c>
      <c r="H125" s="62">
        <f t="shared" si="6"/>
        <v>0</v>
      </c>
      <c r="I125" s="72">
        <v>1215</v>
      </c>
      <c r="J125" s="62">
        <f t="shared" si="7"/>
        <v>95.820189274447955</v>
      </c>
      <c r="K125" s="72">
        <v>0</v>
      </c>
      <c r="L125" s="62">
        <f t="shared" si="8"/>
        <v>0</v>
      </c>
      <c r="M125" s="63"/>
      <c r="N125" s="64"/>
      <c r="O125" s="2"/>
      <c r="P125" s="2"/>
      <c r="Q125" s="2"/>
      <c r="R125" s="2"/>
    </row>
    <row r="126" spans="1:18" ht="15.75" customHeight="1">
      <c r="A126" s="60">
        <v>117</v>
      </c>
      <c r="B126" s="61" t="s">
        <v>367</v>
      </c>
      <c r="C126" s="30" t="s">
        <v>52</v>
      </c>
      <c r="D126" s="72">
        <v>731</v>
      </c>
      <c r="E126" s="72">
        <v>561</v>
      </c>
      <c r="F126" s="62">
        <f t="shared" si="5"/>
        <v>76.744186046511629</v>
      </c>
      <c r="G126" s="63">
        <v>0</v>
      </c>
      <c r="H126" s="62">
        <f t="shared" si="6"/>
        <v>0</v>
      </c>
      <c r="I126" s="72">
        <v>561</v>
      </c>
      <c r="J126" s="62">
        <f t="shared" si="7"/>
        <v>76.744186046511629</v>
      </c>
      <c r="K126" s="72">
        <v>0</v>
      </c>
      <c r="L126" s="62">
        <f t="shared" si="8"/>
        <v>0</v>
      </c>
      <c r="M126" s="63"/>
      <c r="N126" s="64"/>
      <c r="O126" s="2"/>
      <c r="P126" s="2"/>
      <c r="Q126" s="2"/>
      <c r="R126" s="2"/>
    </row>
    <row r="127" spans="1:18" ht="15.75" customHeight="1">
      <c r="A127" s="60">
        <v>118</v>
      </c>
      <c r="B127" s="61" t="s">
        <v>368</v>
      </c>
      <c r="C127" s="30" t="s">
        <v>52</v>
      </c>
      <c r="D127" s="72">
        <v>653</v>
      </c>
      <c r="E127" s="72">
        <v>621</v>
      </c>
      <c r="F127" s="62">
        <f t="shared" si="5"/>
        <v>95.09954058192956</v>
      </c>
      <c r="G127" s="63">
        <v>0</v>
      </c>
      <c r="H127" s="62">
        <f t="shared" si="6"/>
        <v>0</v>
      </c>
      <c r="I127" s="72">
        <v>621</v>
      </c>
      <c r="J127" s="62">
        <f t="shared" si="7"/>
        <v>95.09954058192956</v>
      </c>
      <c r="K127" s="72">
        <v>0</v>
      </c>
      <c r="L127" s="62">
        <f t="shared" si="8"/>
        <v>0</v>
      </c>
      <c r="M127" s="63"/>
      <c r="N127" s="64"/>
      <c r="O127" s="2"/>
      <c r="P127" s="2"/>
      <c r="Q127" s="2"/>
      <c r="R127" s="2"/>
    </row>
    <row r="128" spans="1:18" ht="15.75" customHeight="1">
      <c r="A128" s="60">
        <v>119</v>
      </c>
      <c r="B128" s="61" t="s">
        <v>369</v>
      </c>
      <c r="C128" s="30" t="s">
        <v>52</v>
      </c>
      <c r="D128" s="72">
        <v>1419</v>
      </c>
      <c r="E128" s="72">
        <v>1278</v>
      </c>
      <c r="F128" s="62">
        <f t="shared" si="5"/>
        <v>90.063424947145876</v>
      </c>
      <c r="G128" s="63">
        <v>0</v>
      </c>
      <c r="H128" s="62">
        <f t="shared" si="6"/>
        <v>0</v>
      </c>
      <c r="I128" s="72">
        <v>1272</v>
      </c>
      <c r="J128" s="62">
        <f t="shared" si="7"/>
        <v>89.640591966173361</v>
      </c>
      <c r="K128" s="72">
        <v>6</v>
      </c>
      <c r="L128" s="62">
        <f t="shared" si="8"/>
        <v>0.42283298097251587</v>
      </c>
      <c r="M128" s="63"/>
      <c r="N128" s="64"/>
      <c r="O128" s="2"/>
      <c r="P128" s="2"/>
      <c r="Q128" s="2"/>
      <c r="R128" s="2"/>
    </row>
    <row r="129" spans="1:18" ht="15.75" customHeight="1">
      <c r="A129" s="60">
        <v>120</v>
      </c>
      <c r="B129" s="61" t="s">
        <v>370</v>
      </c>
      <c r="C129" s="30" t="s">
        <v>52</v>
      </c>
      <c r="D129" s="72">
        <v>705</v>
      </c>
      <c r="E129" s="72">
        <v>676</v>
      </c>
      <c r="F129" s="62">
        <f t="shared" si="5"/>
        <v>95.886524822695037</v>
      </c>
      <c r="G129" s="63">
        <v>0</v>
      </c>
      <c r="H129" s="62">
        <f t="shared" si="6"/>
        <v>0</v>
      </c>
      <c r="I129" s="72">
        <v>676</v>
      </c>
      <c r="J129" s="62">
        <f t="shared" si="7"/>
        <v>95.886524822695037</v>
      </c>
      <c r="K129" s="72">
        <v>0</v>
      </c>
      <c r="L129" s="62">
        <f t="shared" si="8"/>
        <v>0</v>
      </c>
      <c r="M129" s="63"/>
      <c r="N129" s="64"/>
      <c r="O129" s="2"/>
      <c r="P129" s="2"/>
      <c r="Q129" s="2"/>
      <c r="R129" s="2"/>
    </row>
    <row r="130" spans="1:18" ht="15.75" customHeight="1">
      <c r="A130" s="60">
        <v>121</v>
      </c>
      <c r="B130" s="61" t="s">
        <v>371</v>
      </c>
      <c r="C130" s="30" t="s">
        <v>52</v>
      </c>
      <c r="D130" s="72">
        <v>399</v>
      </c>
      <c r="E130" s="72">
        <v>399</v>
      </c>
      <c r="F130" s="62">
        <f t="shared" si="5"/>
        <v>100</v>
      </c>
      <c r="G130" s="63">
        <v>0</v>
      </c>
      <c r="H130" s="62">
        <f t="shared" si="6"/>
        <v>0</v>
      </c>
      <c r="I130" s="72">
        <v>399</v>
      </c>
      <c r="J130" s="62">
        <f t="shared" si="7"/>
        <v>100</v>
      </c>
      <c r="K130" s="72">
        <v>0</v>
      </c>
      <c r="L130" s="62">
        <f t="shared" si="8"/>
        <v>0</v>
      </c>
      <c r="M130" s="63"/>
      <c r="N130" s="64"/>
      <c r="O130" s="2"/>
      <c r="P130" s="2"/>
      <c r="Q130" s="2"/>
      <c r="R130" s="2"/>
    </row>
    <row r="131" spans="1:18" ht="15.75" customHeight="1">
      <c r="A131" s="60">
        <v>122</v>
      </c>
      <c r="B131" s="61" t="s">
        <v>372</v>
      </c>
      <c r="C131" s="30" t="s">
        <v>52</v>
      </c>
      <c r="D131" s="72">
        <v>477</v>
      </c>
      <c r="E131" s="72">
        <v>459</v>
      </c>
      <c r="F131" s="62">
        <f t="shared" si="5"/>
        <v>96.226415094339629</v>
      </c>
      <c r="G131" s="63">
        <v>0</v>
      </c>
      <c r="H131" s="62">
        <f t="shared" si="6"/>
        <v>0</v>
      </c>
      <c r="I131" s="72">
        <v>459</v>
      </c>
      <c r="J131" s="62">
        <f t="shared" si="7"/>
        <v>96.226415094339629</v>
      </c>
      <c r="K131" s="72">
        <v>0</v>
      </c>
      <c r="L131" s="62">
        <f t="shared" si="8"/>
        <v>0</v>
      </c>
      <c r="M131" s="69"/>
      <c r="N131" s="64"/>
      <c r="O131" s="2"/>
      <c r="P131" s="2"/>
      <c r="Q131" s="2"/>
      <c r="R131" s="2"/>
    </row>
    <row r="132" spans="1:18" ht="15.75" customHeight="1">
      <c r="A132" s="60">
        <v>123</v>
      </c>
      <c r="B132" s="61" t="s">
        <v>373</v>
      </c>
      <c r="C132" s="30" t="s">
        <v>52</v>
      </c>
      <c r="D132" s="72">
        <v>1731</v>
      </c>
      <c r="E132" s="72">
        <v>1607</v>
      </c>
      <c r="F132" s="62">
        <f t="shared" si="5"/>
        <v>92.836510687463885</v>
      </c>
      <c r="G132" s="63">
        <v>0</v>
      </c>
      <c r="H132" s="62">
        <f t="shared" si="6"/>
        <v>0</v>
      </c>
      <c r="I132" s="72">
        <v>1607</v>
      </c>
      <c r="J132" s="62">
        <f t="shared" si="7"/>
        <v>92.836510687463885</v>
      </c>
      <c r="K132" s="72">
        <v>0</v>
      </c>
      <c r="L132" s="62">
        <f t="shared" si="8"/>
        <v>0</v>
      </c>
      <c r="M132" s="69"/>
      <c r="N132" s="64"/>
      <c r="O132" s="2"/>
      <c r="P132" s="2"/>
      <c r="Q132" s="2"/>
      <c r="R132" s="2"/>
    </row>
    <row r="133" spans="1:18" ht="15.75" customHeight="1">
      <c r="A133" s="60">
        <v>124</v>
      </c>
      <c r="B133" s="61" t="s">
        <v>374</v>
      </c>
      <c r="C133" s="30" t="s">
        <v>52</v>
      </c>
      <c r="D133" s="72">
        <v>1000</v>
      </c>
      <c r="E133" s="72">
        <v>952</v>
      </c>
      <c r="F133" s="62">
        <f t="shared" si="5"/>
        <v>95.199999999999989</v>
      </c>
      <c r="G133" s="63">
        <v>0</v>
      </c>
      <c r="H133" s="62">
        <f t="shared" si="6"/>
        <v>0</v>
      </c>
      <c r="I133" s="72">
        <v>952</v>
      </c>
      <c r="J133" s="62">
        <f t="shared" si="7"/>
        <v>95.199999999999989</v>
      </c>
      <c r="K133" s="72">
        <v>0</v>
      </c>
      <c r="L133" s="62">
        <f t="shared" si="8"/>
        <v>0</v>
      </c>
      <c r="M133" s="69"/>
      <c r="N133" s="64"/>
      <c r="O133" s="2"/>
      <c r="P133" s="2"/>
      <c r="Q133" s="2"/>
      <c r="R133" s="2"/>
    </row>
    <row r="134" spans="1:18" ht="15.75" customHeight="1">
      <c r="A134" s="60">
        <v>125</v>
      </c>
      <c r="B134" s="61" t="s">
        <v>375</v>
      </c>
      <c r="C134" s="30" t="s">
        <v>52</v>
      </c>
      <c r="D134" s="72">
        <v>1596</v>
      </c>
      <c r="E134" s="72">
        <v>1487</v>
      </c>
      <c r="F134" s="62">
        <f t="shared" si="5"/>
        <v>93.1704260651629</v>
      </c>
      <c r="G134" s="63">
        <v>0</v>
      </c>
      <c r="H134" s="62">
        <f t="shared" si="6"/>
        <v>0</v>
      </c>
      <c r="I134" s="72">
        <v>1487</v>
      </c>
      <c r="J134" s="62">
        <f t="shared" si="7"/>
        <v>93.1704260651629</v>
      </c>
      <c r="K134" s="72">
        <v>0</v>
      </c>
      <c r="L134" s="62">
        <f t="shared" si="8"/>
        <v>0</v>
      </c>
      <c r="M134" s="69"/>
      <c r="N134" s="64"/>
      <c r="O134" s="2"/>
      <c r="P134" s="2"/>
      <c r="Q134" s="2"/>
      <c r="R134" s="2"/>
    </row>
    <row r="135" spans="1:18" ht="15.75" customHeight="1">
      <c r="A135" s="60">
        <v>126</v>
      </c>
      <c r="B135" s="61" t="s">
        <v>376</v>
      </c>
      <c r="C135" s="30" t="s">
        <v>52</v>
      </c>
      <c r="D135" s="72">
        <v>902</v>
      </c>
      <c r="E135" s="72">
        <v>803</v>
      </c>
      <c r="F135" s="62">
        <f t="shared" si="5"/>
        <v>89.024390243902445</v>
      </c>
      <c r="G135" s="63">
        <v>0</v>
      </c>
      <c r="H135" s="62">
        <f t="shared" si="6"/>
        <v>0</v>
      </c>
      <c r="I135" s="72">
        <v>803</v>
      </c>
      <c r="J135" s="62">
        <f t="shared" si="7"/>
        <v>89.024390243902445</v>
      </c>
      <c r="K135" s="72">
        <v>0</v>
      </c>
      <c r="L135" s="62">
        <f t="shared" si="8"/>
        <v>0</v>
      </c>
      <c r="M135" s="69"/>
      <c r="N135" s="64"/>
      <c r="O135" s="2"/>
      <c r="P135" s="2"/>
      <c r="Q135" s="2"/>
      <c r="R135" s="2"/>
    </row>
    <row r="136" spans="1:18" ht="15.75" customHeight="1">
      <c r="A136" s="60">
        <v>127</v>
      </c>
      <c r="B136" s="61" t="s">
        <v>377</v>
      </c>
      <c r="C136" s="30" t="s">
        <v>52</v>
      </c>
      <c r="D136" s="72">
        <v>763</v>
      </c>
      <c r="E136" s="72">
        <v>700</v>
      </c>
      <c r="F136" s="62">
        <f t="shared" si="5"/>
        <v>91.743119266055047</v>
      </c>
      <c r="G136" s="63">
        <v>0</v>
      </c>
      <c r="H136" s="62">
        <f t="shared" si="6"/>
        <v>0</v>
      </c>
      <c r="I136" s="72">
        <v>698</v>
      </c>
      <c r="J136" s="62">
        <f t="shared" si="7"/>
        <v>91.480996068152038</v>
      </c>
      <c r="K136" s="72">
        <v>2</v>
      </c>
      <c r="L136" s="62">
        <f t="shared" si="8"/>
        <v>0.26212319790301442</v>
      </c>
      <c r="M136" s="69"/>
      <c r="N136" s="64"/>
      <c r="O136" s="2"/>
      <c r="P136" s="2"/>
      <c r="Q136" s="2"/>
      <c r="R136" s="2"/>
    </row>
    <row r="137" spans="1:18" ht="15.75" customHeight="1">
      <c r="A137" s="60">
        <v>128</v>
      </c>
      <c r="B137" s="61" t="s">
        <v>378</v>
      </c>
      <c r="C137" s="30" t="s">
        <v>52</v>
      </c>
      <c r="D137" s="72">
        <v>1124</v>
      </c>
      <c r="E137" s="72">
        <v>1012</v>
      </c>
      <c r="F137" s="62">
        <f t="shared" si="5"/>
        <v>90.035587188612098</v>
      </c>
      <c r="G137" s="63">
        <v>0</v>
      </c>
      <c r="H137" s="62">
        <f t="shared" si="6"/>
        <v>0</v>
      </c>
      <c r="I137" s="72">
        <v>1012</v>
      </c>
      <c r="J137" s="62">
        <f t="shared" si="7"/>
        <v>90.035587188612098</v>
      </c>
      <c r="K137" s="72">
        <v>0</v>
      </c>
      <c r="L137" s="62">
        <f t="shared" si="8"/>
        <v>0</v>
      </c>
      <c r="M137" s="69"/>
      <c r="N137" s="64"/>
      <c r="O137" s="2"/>
      <c r="P137" s="2"/>
      <c r="Q137" s="2"/>
      <c r="R137" s="2"/>
    </row>
    <row r="138" spans="1:18" ht="15.75" customHeight="1">
      <c r="A138" s="60">
        <v>129</v>
      </c>
      <c r="B138" s="61" t="s">
        <v>379</v>
      </c>
      <c r="C138" s="30" t="s">
        <v>52</v>
      </c>
      <c r="D138" s="72">
        <v>477</v>
      </c>
      <c r="E138" s="72">
        <v>379</v>
      </c>
      <c r="F138" s="62">
        <f t="shared" ref="F138:F201" si="9">E138/D138*100</f>
        <v>79.454926624737936</v>
      </c>
      <c r="G138" s="63">
        <v>0</v>
      </c>
      <c r="H138" s="62">
        <f t="shared" ref="H138:H201" si="10">G138/D138*100</f>
        <v>0</v>
      </c>
      <c r="I138" s="72">
        <v>379</v>
      </c>
      <c r="J138" s="62">
        <f t="shared" ref="J138:J201" si="11">I138/D138*100</f>
        <v>79.454926624737936</v>
      </c>
      <c r="K138" s="72">
        <v>0</v>
      </c>
      <c r="L138" s="62">
        <f t="shared" ref="L138:L201" si="12">K138/D138*100</f>
        <v>0</v>
      </c>
      <c r="M138" s="69"/>
      <c r="N138" s="64"/>
      <c r="O138" s="2"/>
      <c r="P138" s="2"/>
      <c r="Q138" s="2"/>
      <c r="R138" s="2"/>
    </row>
    <row r="139" spans="1:18" ht="15.75" customHeight="1">
      <c r="A139" s="60">
        <v>130</v>
      </c>
      <c r="B139" s="61" t="s">
        <v>380</v>
      </c>
      <c r="C139" s="30" t="s">
        <v>52</v>
      </c>
      <c r="D139" s="72">
        <v>593</v>
      </c>
      <c r="E139" s="72">
        <v>521</v>
      </c>
      <c r="F139" s="62">
        <f t="shared" si="9"/>
        <v>87.858347386172014</v>
      </c>
      <c r="G139" s="63">
        <v>0</v>
      </c>
      <c r="H139" s="62">
        <f t="shared" si="10"/>
        <v>0</v>
      </c>
      <c r="I139" s="72">
        <v>521</v>
      </c>
      <c r="J139" s="62">
        <f t="shared" si="11"/>
        <v>87.858347386172014</v>
      </c>
      <c r="K139" s="72">
        <v>0</v>
      </c>
      <c r="L139" s="62">
        <f t="shared" si="12"/>
        <v>0</v>
      </c>
      <c r="M139" s="69"/>
      <c r="N139" s="64"/>
      <c r="O139" s="2"/>
      <c r="P139" s="2"/>
      <c r="Q139" s="2"/>
      <c r="R139" s="2"/>
    </row>
    <row r="140" spans="1:18" ht="15.75" customHeight="1">
      <c r="A140" s="60">
        <v>131</v>
      </c>
      <c r="B140" s="61" t="s">
        <v>381</v>
      </c>
      <c r="C140" s="30" t="s">
        <v>52</v>
      </c>
      <c r="D140" s="72">
        <v>468</v>
      </c>
      <c r="E140" s="72">
        <v>356</v>
      </c>
      <c r="F140" s="62">
        <f t="shared" si="9"/>
        <v>76.068376068376068</v>
      </c>
      <c r="G140" s="63">
        <v>0</v>
      </c>
      <c r="H140" s="62">
        <f t="shared" si="10"/>
        <v>0</v>
      </c>
      <c r="I140" s="72">
        <v>356</v>
      </c>
      <c r="J140" s="62">
        <f t="shared" si="11"/>
        <v>76.068376068376068</v>
      </c>
      <c r="K140" s="72">
        <v>0</v>
      </c>
      <c r="L140" s="62">
        <f t="shared" si="12"/>
        <v>0</v>
      </c>
      <c r="M140" s="69"/>
      <c r="N140" s="64"/>
      <c r="O140" s="2"/>
      <c r="P140" s="2"/>
      <c r="Q140" s="2"/>
      <c r="R140" s="2"/>
    </row>
    <row r="141" spans="1:18" ht="15.75" customHeight="1">
      <c r="A141" s="60">
        <v>132</v>
      </c>
      <c r="B141" s="61" t="s">
        <v>382</v>
      </c>
      <c r="C141" s="30" t="s">
        <v>52</v>
      </c>
      <c r="D141" s="72">
        <v>1139</v>
      </c>
      <c r="E141" s="72">
        <v>1023</v>
      </c>
      <c r="F141" s="62">
        <f t="shared" si="9"/>
        <v>89.815627743634764</v>
      </c>
      <c r="G141" s="63">
        <v>0</v>
      </c>
      <c r="H141" s="62">
        <f t="shared" si="10"/>
        <v>0</v>
      </c>
      <c r="I141" s="72">
        <v>1023</v>
      </c>
      <c r="J141" s="62">
        <f t="shared" si="11"/>
        <v>89.815627743634764</v>
      </c>
      <c r="K141" s="71">
        <v>0</v>
      </c>
      <c r="L141" s="62">
        <f t="shared" si="12"/>
        <v>0</v>
      </c>
      <c r="M141" s="69"/>
      <c r="N141" s="64"/>
      <c r="O141" s="2"/>
      <c r="P141" s="2"/>
      <c r="Q141" s="2"/>
      <c r="R141" s="2"/>
    </row>
    <row r="142" spans="1:18" ht="15.75" customHeight="1">
      <c r="A142" s="60">
        <v>133</v>
      </c>
      <c r="B142" s="61" t="s">
        <v>383</v>
      </c>
      <c r="C142" s="30" t="s">
        <v>52</v>
      </c>
      <c r="D142" s="72">
        <v>617</v>
      </c>
      <c r="E142" s="72">
        <v>526</v>
      </c>
      <c r="F142" s="62">
        <f t="shared" si="9"/>
        <v>85.251215559157217</v>
      </c>
      <c r="G142" s="63">
        <v>0</v>
      </c>
      <c r="H142" s="62">
        <f t="shared" si="10"/>
        <v>0</v>
      </c>
      <c r="I142" s="72">
        <v>526</v>
      </c>
      <c r="J142" s="62">
        <f t="shared" si="11"/>
        <v>85.251215559157217</v>
      </c>
      <c r="K142" s="71">
        <v>0</v>
      </c>
      <c r="L142" s="62">
        <f t="shared" si="12"/>
        <v>0</v>
      </c>
      <c r="M142" s="69"/>
      <c r="N142" s="64"/>
      <c r="O142" s="2"/>
      <c r="P142" s="2"/>
      <c r="Q142" s="2"/>
      <c r="R142" s="2"/>
    </row>
    <row r="143" spans="1:18" ht="15.75" customHeight="1">
      <c r="A143" s="60">
        <v>134</v>
      </c>
      <c r="B143" s="61" t="s">
        <v>384</v>
      </c>
      <c r="C143" s="30" t="s">
        <v>53</v>
      </c>
      <c r="D143" s="71">
        <v>2255</v>
      </c>
      <c r="E143" s="71">
        <v>2255</v>
      </c>
      <c r="F143" s="62">
        <f t="shared" si="9"/>
        <v>100</v>
      </c>
      <c r="G143" s="63">
        <v>0</v>
      </c>
      <c r="H143" s="62">
        <f t="shared" si="10"/>
        <v>0</v>
      </c>
      <c r="I143" s="71">
        <v>2255</v>
      </c>
      <c r="J143" s="62">
        <f t="shared" si="11"/>
        <v>100</v>
      </c>
      <c r="K143" s="71">
        <v>0</v>
      </c>
      <c r="L143" s="62">
        <f t="shared" si="12"/>
        <v>0</v>
      </c>
      <c r="M143" s="69"/>
      <c r="N143" s="64"/>
      <c r="O143" s="2"/>
      <c r="P143" s="2"/>
      <c r="Q143" s="2"/>
      <c r="R143" s="2"/>
    </row>
    <row r="144" spans="1:18" ht="15.75" customHeight="1">
      <c r="A144" s="60">
        <v>135</v>
      </c>
      <c r="B144" s="61" t="s">
        <v>385</v>
      </c>
      <c r="C144" s="30" t="s">
        <v>53</v>
      </c>
      <c r="D144" s="71">
        <v>1899</v>
      </c>
      <c r="E144" s="71">
        <v>1870</v>
      </c>
      <c r="F144" s="62">
        <f t="shared" si="9"/>
        <v>98.472880463401793</v>
      </c>
      <c r="G144" s="63">
        <v>0</v>
      </c>
      <c r="H144" s="62">
        <f t="shared" si="10"/>
        <v>0</v>
      </c>
      <c r="I144" s="71">
        <v>1868</v>
      </c>
      <c r="J144" s="62">
        <f t="shared" si="11"/>
        <v>98.367561874670884</v>
      </c>
      <c r="K144" s="71">
        <v>2</v>
      </c>
      <c r="L144" s="62">
        <f t="shared" si="12"/>
        <v>0.105318588730911</v>
      </c>
      <c r="M144" s="69"/>
      <c r="N144" s="64"/>
      <c r="O144" s="2"/>
      <c r="P144" s="2"/>
      <c r="Q144" s="2"/>
      <c r="R144" s="2"/>
    </row>
    <row r="145" spans="1:18" ht="15.75" customHeight="1">
      <c r="A145" s="60">
        <v>136</v>
      </c>
      <c r="B145" s="61" t="s">
        <v>386</v>
      </c>
      <c r="C145" s="30" t="s">
        <v>53</v>
      </c>
      <c r="D145" s="71">
        <v>1050</v>
      </c>
      <c r="E145" s="71">
        <v>1050</v>
      </c>
      <c r="F145" s="62">
        <f t="shared" si="9"/>
        <v>100</v>
      </c>
      <c r="G145" s="63">
        <v>0</v>
      </c>
      <c r="H145" s="62">
        <f t="shared" si="10"/>
        <v>0</v>
      </c>
      <c r="I145" s="71">
        <v>1050</v>
      </c>
      <c r="J145" s="62">
        <f t="shared" si="11"/>
        <v>100</v>
      </c>
      <c r="K145" s="71">
        <v>0</v>
      </c>
      <c r="L145" s="62">
        <f t="shared" si="12"/>
        <v>0</v>
      </c>
      <c r="M145" s="35"/>
      <c r="N145" s="64"/>
      <c r="O145" s="2"/>
      <c r="P145" s="2"/>
      <c r="Q145" s="2"/>
      <c r="R145" s="2"/>
    </row>
    <row r="146" spans="1:18" ht="15.75" customHeight="1">
      <c r="A146" s="60">
        <v>137</v>
      </c>
      <c r="B146" s="61" t="s">
        <v>387</v>
      </c>
      <c r="C146" s="30" t="s">
        <v>53</v>
      </c>
      <c r="D146" s="71">
        <v>1063</v>
      </c>
      <c r="E146" s="71">
        <v>1063</v>
      </c>
      <c r="F146" s="62">
        <f t="shared" si="9"/>
        <v>100</v>
      </c>
      <c r="G146" s="63">
        <v>0</v>
      </c>
      <c r="H146" s="62">
        <f t="shared" si="10"/>
        <v>0</v>
      </c>
      <c r="I146" s="71">
        <v>1063</v>
      </c>
      <c r="J146" s="62">
        <f t="shared" si="11"/>
        <v>100</v>
      </c>
      <c r="K146" s="71">
        <v>0</v>
      </c>
      <c r="L146" s="62">
        <f t="shared" si="12"/>
        <v>0</v>
      </c>
      <c r="M146" s="35"/>
      <c r="N146" s="64"/>
      <c r="O146" s="2"/>
      <c r="P146" s="2"/>
      <c r="Q146" s="2"/>
      <c r="R146" s="2"/>
    </row>
    <row r="147" spans="1:18" ht="15.75" customHeight="1">
      <c r="A147" s="60">
        <v>138</v>
      </c>
      <c r="B147" s="61" t="s">
        <v>388</v>
      </c>
      <c r="C147" s="30" t="s">
        <v>53</v>
      </c>
      <c r="D147" s="71">
        <v>672</v>
      </c>
      <c r="E147" s="71">
        <v>672</v>
      </c>
      <c r="F147" s="62">
        <f t="shared" si="9"/>
        <v>100</v>
      </c>
      <c r="G147" s="63">
        <v>0</v>
      </c>
      <c r="H147" s="62">
        <f t="shared" si="10"/>
        <v>0</v>
      </c>
      <c r="I147" s="71">
        <v>672</v>
      </c>
      <c r="J147" s="62">
        <f t="shared" si="11"/>
        <v>100</v>
      </c>
      <c r="K147" s="71">
        <v>0</v>
      </c>
      <c r="L147" s="62">
        <f t="shared" si="12"/>
        <v>0</v>
      </c>
      <c r="M147" s="35"/>
      <c r="N147" s="64"/>
      <c r="O147" s="2"/>
      <c r="P147" s="2"/>
      <c r="Q147" s="2"/>
      <c r="R147" s="2"/>
    </row>
    <row r="148" spans="1:18" ht="15.75" customHeight="1">
      <c r="A148" s="60">
        <v>139</v>
      </c>
      <c r="B148" s="61" t="s">
        <v>389</v>
      </c>
      <c r="C148" s="30" t="s">
        <v>53</v>
      </c>
      <c r="D148" s="71">
        <v>519</v>
      </c>
      <c r="E148" s="71">
        <v>518</v>
      </c>
      <c r="F148" s="62">
        <f t="shared" si="9"/>
        <v>99.807321772639696</v>
      </c>
      <c r="G148" s="63">
        <v>0</v>
      </c>
      <c r="H148" s="62">
        <f t="shared" si="10"/>
        <v>0</v>
      </c>
      <c r="I148" s="71">
        <v>516</v>
      </c>
      <c r="J148" s="62">
        <f t="shared" si="11"/>
        <v>99.421965317919074</v>
      </c>
      <c r="K148" s="71">
        <v>2</v>
      </c>
      <c r="L148" s="62">
        <f t="shared" si="12"/>
        <v>0.38535645472061658</v>
      </c>
      <c r="M148" s="35"/>
      <c r="N148" s="64"/>
      <c r="O148" s="2"/>
      <c r="P148" s="2"/>
      <c r="Q148" s="2"/>
      <c r="R148" s="2"/>
    </row>
    <row r="149" spans="1:18" ht="15.75" customHeight="1">
      <c r="A149" s="60">
        <v>140</v>
      </c>
      <c r="B149" s="61" t="s">
        <v>390</v>
      </c>
      <c r="C149" s="30" t="s">
        <v>53</v>
      </c>
      <c r="D149" s="71">
        <v>1179</v>
      </c>
      <c r="E149" s="71">
        <v>1179</v>
      </c>
      <c r="F149" s="62">
        <f t="shared" si="9"/>
        <v>100</v>
      </c>
      <c r="G149" s="63">
        <v>0</v>
      </c>
      <c r="H149" s="62">
        <f t="shared" si="10"/>
        <v>0</v>
      </c>
      <c r="I149" s="71">
        <v>1179</v>
      </c>
      <c r="J149" s="62">
        <f t="shared" si="11"/>
        <v>100</v>
      </c>
      <c r="K149" s="71">
        <v>0</v>
      </c>
      <c r="L149" s="62">
        <f t="shared" si="12"/>
        <v>0</v>
      </c>
      <c r="M149" s="35"/>
      <c r="N149" s="64"/>
      <c r="O149" s="2"/>
      <c r="P149" s="2"/>
      <c r="Q149" s="2"/>
      <c r="R149" s="2"/>
    </row>
    <row r="150" spans="1:18" ht="15.75" customHeight="1">
      <c r="A150" s="60">
        <v>141</v>
      </c>
      <c r="B150" s="61" t="s">
        <v>391</v>
      </c>
      <c r="C150" s="30" t="s">
        <v>53</v>
      </c>
      <c r="D150" s="71">
        <v>2045</v>
      </c>
      <c r="E150" s="71">
        <v>2017</v>
      </c>
      <c r="F150" s="62">
        <f t="shared" si="9"/>
        <v>98.630806845965765</v>
      </c>
      <c r="G150" s="63">
        <v>0</v>
      </c>
      <c r="H150" s="62">
        <f t="shared" si="10"/>
        <v>0</v>
      </c>
      <c r="I150" s="71">
        <v>2017</v>
      </c>
      <c r="J150" s="62">
        <f t="shared" si="11"/>
        <v>98.630806845965765</v>
      </c>
      <c r="K150" s="71">
        <v>0</v>
      </c>
      <c r="L150" s="62">
        <f t="shared" si="12"/>
        <v>0</v>
      </c>
      <c r="M150" s="35"/>
      <c r="N150" s="64"/>
      <c r="O150" s="2"/>
      <c r="P150" s="2"/>
      <c r="Q150" s="2"/>
      <c r="R150" s="2"/>
    </row>
    <row r="151" spans="1:18" ht="15.75" customHeight="1">
      <c r="A151" s="60">
        <v>142</v>
      </c>
      <c r="B151" s="61" t="s">
        <v>392</v>
      </c>
      <c r="C151" s="30" t="s">
        <v>53</v>
      </c>
      <c r="D151" s="71">
        <v>725</v>
      </c>
      <c r="E151" s="71">
        <v>723</v>
      </c>
      <c r="F151" s="62">
        <f t="shared" si="9"/>
        <v>99.724137931034491</v>
      </c>
      <c r="G151" s="63">
        <v>0</v>
      </c>
      <c r="H151" s="62">
        <f t="shared" si="10"/>
        <v>0</v>
      </c>
      <c r="I151" s="71">
        <v>722</v>
      </c>
      <c r="J151" s="62">
        <f t="shared" si="11"/>
        <v>99.586206896551715</v>
      </c>
      <c r="K151" s="71">
        <v>1</v>
      </c>
      <c r="L151" s="62">
        <f t="shared" si="12"/>
        <v>0.13793103448275862</v>
      </c>
      <c r="M151" s="35"/>
      <c r="N151" s="64"/>
      <c r="O151" s="2"/>
      <c r="P151" s="2"/>
      <c r="Q151" s="2"/>
      <c r="R151" s="2"/>
    </row>
    <row r="152" spans="1:18" ht="15.75" customHeight="1">
      <c r="A152" s="60">
        <v>143</v>
      </c>
      <c r="B152" s="61" t="s">
        <v>393</v>
      </c>
      <c r="C152" s="30" t="s">
        <v>53</v>
      </c>
      <c r="D152" s="71">
        <v>1408</v>
      </c>
      <c r="E152" s="71">
        <v>1408</v>
      </c>
      <c r="F152" s="62">
        <f t="shared" si="9"/>
        <v>100</v>
      </c>
      <c r="G152" s="63">
        <v>0</v>
      </c>
      <c r="H152" s="62">
        <f t="shared" si="10"/>
        <v>0</v>
      </c>
      <c r="I152" s="71">
        <v>1408</v>
      </c>
      <c r="J152" s="62">
        <f t="shared" si="11"/>
        <v>100</v>
      </c>
      <c r="K152" s="71">
        <v>0</v>
      </c>
      <c r="L152" s="62">
        <f t="shared" si="12"/>
        <v>0</v>
      </c>
      <c r="M152" s="35"/>
      <c r="N152" s="64"/>
      <c r="O152" s="2"/>
      <c r="P152" s="2"/>
      <c r="Q152" s="2"/>
      <c r="R152" s="2"/>
    </row>
    <row r="153" spans="1:18" ht="15.75" customHeight="1">
      <c r="A153" s="60">
        <v>144</v>
      </c>
      <c r="B153" s="61" t="s">
        <v>394</v>
      </c>
      <c r="C153" s="30" t="s">
        <v>53</v>
      </c>
      <c r="D153" s="71">
        <v>1021</v>
      </c>
      <c r="E153" s="71">
        <v>1009</v>
      </c>
      <c r="F153" s="62">
        <f t="shared" si="9"/>
        <v>98.824681684622917</v>
      </c>
      <c r="G153" s="63">
        <v>0</v>
      </c>
      <c r="H153" s="62">
        <f t="shared" si="10"/>
        <v>0</v>
      </c>
      <c r="I153" s="71">
        <v>1009</v>
      </c>
      <c r="J153" s="62">
        <f t="shared" si="11"/>
        <v>98.824681684622917</v>
      </c>
      <c r="K153" s="71">
        <v>0</v>
      </c>
      <c r="L153" s="62">
        <f t="shared" si="12"/>
        <v>0</v>
      </c>
      <c r="M153" s="35"/>
      <c r="N153" s="64"/>
      <c r="O153" s="2"/>
      <c r="P153" s="2"/>
      <c r="Q153" s="2"/>
      <c r="R153" s="2"/>
    </row>
    <row r="154" spans="1:18" ht="15.75" customHeight="1">
      <c r="A154" s="60">
        <v>145</v>
      </c>
      <c r="B154" s="61" t="s">
        <v>395</v>
      </c>
      <c r="C154" s="30" t="s">
        <v>53</v>
      </c>
      <c r="D154" s="71">
        <v>1414</v>
      </c>
      <c r="E154" s="71">
        <v>1414</v>
      </c>
      <c r="F154" s="62">
        <f t="shared" si="9"/>
        <v>100</v>
      </c>
      <c r="G154" s="63">
        <v>0</v>
      </c>
      <c r="H154" s="62">
        <f t="shared" si="10"/>
        <v>0</v>
      </c>
      <c r="I154" s="71">
        <v>1414</v>
      </c>
      <c r="J154" s="62">
        <f t="shared" si="11"/>
        <v>100</v>
      </c>
      <c r="K154" s="71">
        <v>0</v>
      </c>
      <c r="L154" s="62">
        <f t="shared" si="12"/>
        <v>0</v>
      </c>
      <c r="M154" s="35"/>
      <c r="N154" s="64"/>
      <c r="O154" s="2"/>
      <c r="P154" s="2"/>
      <c r="Q154" s="2"/>
      <c r="R154" s="2"/>
    </row>
    <row r="155" spans="1:18" ht="15.75" customHeight="1">
      <c r="A155" s="60">
        <v>146</v>
      </c>
      <c r="B155" s="61" t="s">
        <v>396</v>
      </c>
      <c r="C155" s="30" t="s">
        <v>53</v>
      </c>
      <c r="D155" s="71">
        <v>1273</v>
      </c>
      <c r="E155" s="71">
        <v>1273</v>
      </c>
      <c r="F155" s="62">
        <f t="shared" si="9"/>
        <v>100</v>
      </c>
      <c r="G155" s="63">
        <v>0</v>
      </c>
      <c r="H155" s="62">
        <f t="shared" si="10"/>
        <v>0</v>
      </c>
      <c r="I155" s="71">
        <v>1273</v>
      </c>
      <c r="J155" s="62">
        <f t="shared" si="11"/>
        <v>100</v>
      </c>
      <c r="K155" s="71">
        <v>0</v>
      </c>
      <c r="L155" s="62">
        <f t="shared" si="12"/>
        <v>0</v>
      </c>
      <c r="M155" s="35"/>
      <c r="N155" s="64"/>
      <c r="O155" s="2"/>
      <c r="P155" s="2"/>
      <c r="Q155" s="2"/>
      <c r="R155" s="2"/>
    </row>
    <row r="156" spans="1:18" ht="15.75" customHeight="1">
      <c r="A156" s="60">
        <v>147</v>
      </c>
      <c r="B156" s="61" t="s">
        <v>397</v>
      </c>
      <c r="C156" s="36" t="s">
        <v>54</v>
      </c>
      <c r="D156" s="71">
        <v>1807</v>
      </c>
      <c r="E156" s="71">
        <v>1712</v>
      </c>
      <c r="F156" s="62">
        <f t="shared" si="9"/>
        <v>94.742667404537912</v>
      </c>
      <c r="G156" s="63">
        <v>0</v>
      </c>
      <c r="H156" s="62">
        <f t="shared" si="10"/>
        <v>0</v>
      </c>
      <c r="I156" s="71">
        <v>1712</v>
      </c>
      <c r="J156" s="62">
        <f t="shared" si="11"/>
        <v>94.742667404537912</v>
      </c>
      <c r="K156" s="71">
        <v>0</v>
      </c>
      <c r="L156" s="62">
        <f t="shared" si="12"/>
        <v>0</v>
      </c>
      <c r="M156" s="35"/>
      <c r="N156" s="64"/>
      <c r="O156" s="2"/>
      <c r="P156" s="2"/>
      <c r="Q156" s="2"/>
      <c r="R156" s="2"/>
    </row>
    <row r="157" spans="1:18" ht="15.75" customHeight="1">
      <c r="A157" s="60">
        <v>148</v>
      </c>
      <c r="B157" s="61" t="s">
        <v>398</v>
      </c>
      <c r="C157" s="36" t="s">
        <v>54</v>
      </c>
      <c r="D157" s="71">
        <v>1266</v>
      </c>
      <c r="E157" s="71">
        <v>1192</v>
      </c>
      <c r="F157" s="62">
        <f t="shared" si="9"/>
        <v>94.154818325434448</v>
      </c>
      <c r="G157" s="63">
        <v>0</v>
      </c>
      <c r="H157" s="62">
        <f t="shared" si="10"/>
        <v>0</v>
      </c>
      <c r="I157" s="71">
        <v>1192</v>
      </c>
      <c r="J157" s="62">
        <f t="shared" si="11"/>
        <v>94.154818325434448</v>
      </c>
      <c r="K157" s="71">
        <v>0</v>
      </c>
      <c r="L157" s="62">
        <f t="shared" si="12"/>
        <v>0</v>
      </c>
      <c r="M157" s="35"/>
      <c r="N157" s="64"/>
      <c r="O157" s="2"/>
      <c r="P157" s="2"/>
      <c r="Q157" s="2"/>
      <c r="R157" s="2"/>
    </row>
    <row r="158" spans="1:18" ht="15.75" customHeight="1">
      <c r="A158" s="60">
        <v>149</v>
      </c>
      <c r="B158" s="61" t="s">
        <v>399</v>
      </c>
      <c r="C158" s="36" t="s">
        <v>54</v>
      </c>
      <c r="D158" s="71">
        <v>708</v>
      </c>
      <c r="E158" s="71">
        <v>670</v>
      </c>
      <c r="F158" s="62">
        <f t="shared" si="9"/>
        <v>94.632768361581924</v>
      </c>
      <c r="G158" s="63">
        <v>0</v>
      </c>
      <c r="H158" s="62">
        <f t="shared" si="10"/>
        <v>0</v>
      </c>
      <c r="I158" s="71">
        <v>670</v>
      </c>
      <c r="J158" s="62">
        <f t="shared" si="11"/>
        <v>94.632768361581924</v>
      </c>
      <c r="K158" s="71">
        <v>0</v>
      </c>
      <c r="L158" s="62">
        <f t="shared" si="12"/>
        <v>0</v>
      </c>
      <c r="M158" s="35"/>
      <c r="N158" s="64"/>
      <c r="O158" s="2"/>
      <c r="P158" s="2"/>
      <c r="Q158" s="2"/>
      <c r="R158" s="2"/>
    </row>
    <row r="159" spans="1:18" ht="15.75" customHeight="1">
      <c r="A159" s="60">
        <v>150</v>
      </c>
      <c r="B159" s="61" t="s">
        <v>400</v>
      </c>
      <c r="C159" s="36" t="s">
        <v>54</v>
      </c>
      <c r="D159" s="71">
        <v>668</v>
      </c>
      <c r="E159" s="71">
        <v>621</v>
      </c>
      <c r="F159" s="62">
        <f t="shared" si="9"/>
        <v>92.964071856287418</v>
      </c>
      <c r="G159" s="63">
        <v>0</v>
      </c>
      <c r="H159" s="62">
        <f t="shared" si="10"/>
        <v>0</v>
      </c>
      <c r="I159" s="71">
        <v>621</v>
      </c>
      <c r="J159" s="62">
        <f t="shared" si="11"/>
        <v>92.964071856287418</v>
      </c>
      <c r="K159" s="71">
        <v>0</v>
      </c>
      <c r="L159" s="62">
        <f t="shared" si="12"/>
        <v>0</v>
      </c>
      <c r="M159" s="35"/>
      <c r="N159" s="64"/>
      <c r="O159" s="2"/>
      <c r="P159" s="2"/>
      <c r="Q159" s="2"/>
      <c r="R159" s="2"/>
    </row>
    <row r="160" spans="1:18" ht="15.75" customHeight="1">
      <c r="A160" s="60">
        <v>151</v>
      </c>
      <c r="B160" s="61" t="s">
        <v>401</v>
      </c>
      <c r="C160" s="36" t="s">
        <v>54</v>
      </c>
      <c r="D160" s="71">
        <v>676</v>
      </c>
      <c r="E160" s="71">
        <v>667</v>
      </c>
      <c r="F160" s="62">
        <f t="shared" si="9"/>
        <v>98.668639053254438</v>
      </c>
      <c r="G160" s="63">
        <v>0</v>
      </c>
      <c r="H160" s="62">
        <f t="shared" si="10"/>
        <v>0</v>
      </c>
      <c r="I160" s="71">
        <v>667</v>
      </c>
      <c r="J160" s="62">
        <f t="shared" si="11"/>
        <v>98.668639053254438</v>
      </c>
      <c r="K160" s="71">
        <v>0</v>
      </c>
      <c r="L160" s="62">
        <f t="shared" si="12"/>
        <v>0</v>
      </c>
      <c r="M160" s="35"/>
      <c r="N160" s="64"/>
      <c r="O160" s="2"/>
      <c r="P160" s="2"/>
      <c r="Q160" s="2"/>
      <c r="R160" s="2"/>
    </row>
    <row r="161" spans="1:18" ht="15.75" customHeight="1">
      <c r="A161" s="60">
        <v>152</v>
      </c>
      <c r="B161" s="61" t="s">
        <v>402</v>
      </c>
      <c r="C161" s="36" t="s">
        <v>54</v>
      </c>
      <c r="D161" s="71">
        <v>4877</v>
      </c>
      <c r="E161" s="71">
        <v>4617</v>
      </c>
      <c r="F161" s="62">
        <f t="shared" si="9"/>
        <v>94.668853803567771</v>
      </c>
      <c r="G161" s="63">
        <v>0</v>
      </c>
      <c r="H161" s="62">
        <f t="shared" si="10"/>
        <v>0</v>
      </c>
      <c r="I161" s="71">
        <v>4617</v>
      </c>
      <c r="J161" s="62">
        <f t="shared" si="11"/>
        <v>94.668853803567771</v>
      </c>
      <c r="K161" s="71">
        <v>0</v>
      </c>
      <c r="L161" s="62">
        <f t="shared" si="12"/>
        <v>0</v>
      </c>
      <c r="M161" s="35"/>
      <c r="N161" s="64"/>
      <c r="O161" s="2"/>
      <c r="P161" s="2"/>
      <c r="Q161" s="2"/>
      <c r="R161" s="2"/>
    </row>
    <row r="162" spans="1:18" ht="15.75" customHeight="1">
      <c r="A162" s="60">
        <v>153</v>
      </c>
      <c r="B162" s="61" t="s">
        <v>403</v>
      </c>
      <c r="C162" s="36" t="s">
        <v>54</v>
      </c>
      <c r="D162" s="71">
        <v>2633</v>
      </c>
      <c r="E162" s="71">
        <v>2124</v>
      </c>
      <c r="F162" s="62">
        <f t="shared" si="9"/>
        <v>80.66843904291683</v>
      </c>
      <c r="G162" s="63">
        <v>0</v>
      </c>
      <c r="H162" s="62">
        <f t="shared" si="10"/>
        <v>0</v>
      </c>
      <c r="I162" s="71">
        <v>2113</v>
      </c>
      <c r="J162" s="62">
        <f t="shared" si="11"/>
        <v>80.250664641093806</v>
      </c>
      <c r="K162" s="71">
        <v>11</v>
      </c>
      <c r="L162" s="62">
        <f t="shared" si="12"/>
        <v>0.41777440182301556</v>
      </c>
      <c r="M162" s="35"/>
      <c r="N162" s="64"/>
      <c r="O162" s="2"/>
      <c r="P162" s="2"/>
      <c r="Q162" s="2"/>
      <c r="R162" s="2"/>
    </row>
    <row r="163" spans="1:18" ht="15.75" customHeight="1">
      <c r="A163" s="60">
        <v>154</v>
      </c>
      <c r="B163" s="61" t="s">
        <v>404</v>
      </c>
      <c r="C163" s="36" t="s">
        <v>54</v>
      </c>
      <c r="D163" s="71">
        <v>5009</v>
      </c>
      <c r="E163" s="71">
        <v>4593</v>
      </c>
      <c r="F163" s="62">
        <f t="shared" si="9"/>
        <v>91.694949091635053</v>
      </c>
      <c r="G163" s="63">
        <v>0</v>
      </c>
      <c r="H163" s="62">
        <f t="shared" si="10"/>
        <v>0</v>
      </c>
      <c r="I163" s="71">
        <v>4590</v>
      </c>
      <c r="J163" s="62">
        <f t="shared" si="11"/>
        <v>91.635056897584349</v>
      </c>
      <c r="K163" s="71">
        <v>3</v>
      </c>
      <c r="L163" s="62">
        <f t="shared" si="12"/>
        <v>5.9892194050708725E-2</v>
      </c>
      <c r="M163" s="35"/>
      <c r="N163" s="64"/>
      <c r="O163" s="2"/>
      <c r="P163" s="2"/>
      <c r="Q163" s="2"/>
      <c r="R163" s="2"/>
    </row>
    <row r="164" spans="1:18" ht="15.75" customHeight="1">
      <c r="A164" s="60">
        <v>155</v>
      </c>
      <c r="B164" s="61" t="s">
        <v>405</v>
      </c>
      <c r="C164" s="36" t="s">
        <v>54</v>
      </c>
      <c r="D164" s="71">
        <v>855</v>
      </c>
      <c r="E164" s="71">
        <v>822</v>
      </c>
      <c r="F164" s="62">
        <f t="shared" si="9"/>
        <v>96.140350877192986</v>
      </c>
      <c r="G164" s="63">
        <v>0</v>
      </c>
      <c r="H164" s="62">
        <f t="shared" si="10"/>
        <v>0</v>
      </c>
      <c r="I164" s="71">
        <v>822</v>
      </c>
      <c r="J164" s="62">
        <f t="shared" si="11"/>
        <v>96.140350877192986</v>
      </c>
      <c r="K164" s="71">
        <v>0</v>
      </c>
      <c r="L164" s="62">
        <f t="shared" si="12"/>
        <v>0</v>
      </c>
      <c r="M164" s="35"/>
      <c r="N164" s="64"/>
      <c r="O164" s="2"/>
      <c r="P164" s="2"/>
      <c r="Q164" s="2"/>
      <c r="R164" s="2"/>
    </row>
    <row r="165" spans="1:18" ht="15.75" customHeight="1">
      <c r="A165" s="60">
        <v>156</v>
      </c>
      <c r="B165" s="61" t="s">
        <v>406</v>
      </c>
      <c r="C165" s="36" t="s">
        <v>54</v>
      </c>
      <c r="D165" s="71">
        <v>1869</v>
      </c>
      <c r="E165" s="71">
        <v>1651</v>
      </c>
      <c r="F165" s="62">
        <f t="shared" si="9"/>
        <v>88.336008560727663</v>
      </c>
      <c r="G165" s="63">
        <v>0</v>
      </c>
      <c r="H165" s="62">
        <f t="shared" si="10"/>
        <v>0</v>
      </c>
      <c r="I165" s="71">
        <v>1651</v>
      </c>
      <c r="J165" s="62">
        <f t="shared" si="11"/>
        <v>88.336008560727663</v>
      </c>
      <c r="K165" s="71">
        <v>0</v>
      </c>
      <c r="L165" s="62">
        <f t="shared" si="12"/>
        <v>0</v>
      </c>
      <c r="M165" s="35"/>
      <c r="N165" s="64"/>
      <c r="O165" s="2"/>
      <c r="P165" s="2"/>
      <c r="Q165" s="2"/>
      <c r="R165" s="2"/>
    </row>
    <row r="166" spans="1:18" ht="15.75" customHeight="1">
      <c r="A166" s="60">
        <v>157</v>
      </c>
      <c r="B166" s="61" t="s">
        <v>407</v>
      </c>
      <c r="C166" s="36" t="s">
        <v>54</v>
      </c>
      <c r="D166" s="71">
        <v>2179</v>
      </c>
      <c r="E166" s="71">
        <v>1907</v>
      </c>
      <c r="F166" s="62">
        <f t="shared" si="9"/>
        <v>87.517209729233585</v>
      </c>
      <c r="G166" s="63">
        <v>0</v>
      </c>
      <c r="H166" s="62">
        <f t="shared" si="10"/>
        <v>0</v>
      </c>
      <c r="I166" s="71">
        <v>1907</v>
      </c>
      <c r="J166" s="62">
        <f t="shared" si="11"/>
        <v>87.517209729233585</v>
      </c>
      <c r="K166" s="71">
        <v>0</v>
      </c>
      <c r="L166" s="62">
        <f t="shared" si="12"/>
        <v>0</v>
      </c>
      <c r="M166" s="35"/>
      <c r="N166" s="64"/>
      <c r="O166" s="2"/>
      <c r="P166" s="2"/>
      <c r="Q166" s="2"/>
      <c r="R166" s="2"/>
    </row>
    <row r="167" spans="1:18" ht="15.75" customHeight="1">
      <c r="A167" s="60">
        <v>158</v>
      </c>
      <c r="B167" s="61" t="s">
        <v>408</v>
      </c>
      <c r="C167" s="36" t="s">
        <v>54</v>
      </c>
      <c r="D167" s="71">
        <v>2716</v>
      </c>
      <c r="E167" s="71">
        <v>2353</v>
      </c>
      <c r="F167" s="62">
        <f t="shared" si="9"/>
        <v>86.634756995581739</v>
      </c>
      <c r="G167" s="63">
        <v>0</v>
      </c>
      <c r="H167" s="62">
        <f t="shared" si="10"/>
        <v>0</v>
      </c>
      <c r="I167" s="71">
        <v>2353</v>
      </c>
      <c r="J167" s="62">
        <f t="shared" si="11"/>
        <v>86.634756995581739</v>
      </c>
      <c r="K167" s="71">
        <v>0</v>
      </c>
      <c r="L167" s="62">
        <f t="shared" si="12"/>
        <v>0</v>
      </c>
      <c r="M167" s="70"/>
      <c r="N167" s="64"/>
      <c r="O167" s="2"/>
      <c r="P167" s="2"/>
      <c r="Q167" s="2"/>
      <c r="R167" s="2"/>
    </row>
    <row r="168" spans="1:18" ht="15.75" customHeight="1">
      <c r="A168" s="60">
        <v>159</v>
      </c>
      <c r="B168" s="61" t="s">
        <v>409</v>
      </c>
      <c r="C168" s="36" t="s">
        <v>54</v>
      </c>
      <c r="D168" s="71">
        <v>1769</v>
      </c>
      <c r="E168" s="71">
        <v>1401</v>
      </c>
      <c r="F168" s="62">
        <f t="shared" si="9"/>
        <v>79.197286602600343</v>
      </c>
      <c r="G168" s="63">
        <v>0</v>
      </c>
      <c r="H168" s="62">
        <f t="shared" si="10"/>
        <v>0</v>
      </c>
      <c r="I168" s="71">
        <v>1401</v>
      </c>
      <c r="J168" s="62">
        <f t="shared" si="11"/>
        <v>79.197286602600343</v>
      </c>
      <c r="K168" s="71">
        <v>0</v>
      </c>
      <c r="L168" s="62">
        <f t="shared" si="12"/>
        <v>0</v>
      </c>
      <c r="M168" s="70"/>
      <c r="N168" s="64"/>
      <c r="O168" s="2"/>
      <c r="P168" s="2"/>
      <c r="Q168" s="2"/>
      <c r="R168" s="2"/>
    </row>
    <row r="169" spans="1:18" ht="15.75" customHeight="1">
      <c r="A169" s="60">
        <v>160</v>
      </c>
      <c r="B169" s="61" t="s">
        <v>410</v>
      </c>
      <c r="C169" s="36" t="s">
        <v>54</v>
      </c>
      <c r="D169" s="71">
        <v>1593</v>
      </c>
      <c r="E169" s="71">
        <v>1593</v>
      </c>
      <c r="F169" s="62">
        <f t="shared" si="9"/>
        <v>100</v>
      </c>
      <c r="G169" s="63">
        <v>0</v>
      </c>
      <c r="H169" s="62">
        <f t="shared" si="10"/>
        <v>0</v>
      </c>
      <c r="I169" s="71">
        <v>1585</v>
      </c>
      <c r="J169" s="62">
        <f t="shared" si="11"/>
        <v>99.497802887633384</v>
      </c>
      <c r="K169" s="71">
        <v>8</v>
      </c>
      <c r="L169" s="62">
        <f t="shared" si="12"/>
        <v>0.50219711236660391</v>
      </c>
      <c r="M169" s="70"/>
      <c r="N169" s="64"/>
      <c r="O169" s="2"/>
      <c r="P169" s="2"/>
      <c r="Q169" s="2"/>
      <c r="R169" s="2"/>
    </row>
    <row r="170" spans="1:18" ht="15.75" customHeight="1">
      <c r="A170" s="60">
        <v>161</v>
      </c>
      <c r="B170" s="61" t="s">
        <v>411</v>
      </c>
      <c r="C170" s="36" t="s">
        <v>54</v>
      </c>
      <c r="D170" s="71">
        <v>1316</v>
      </c>
      <c r="E170" s="71">
        <v>1184</v>
      </c>
      <c r="F170" s="62">
        <f t="shared" si="9"/>
        <v>89.969604863221889</v>
      </c>
      <c r="G170" s="63">
        <v>0</v>
      </c>
      <c r="H170" s="62">
        <f t="shared" si="10"/>
        <v>0</v>
      </c>
      <c r="I170" s="71">
        <v>1181</v>
      </c>
      <c r="J170" s="62">
        <f t="shared" si="11"/>
        <v>89.741641337386014</v>
      </c>
      <c r="K170" s="71">
        <v>3</v>
      </c>
      <c r="L170" s="62">
        <f t="shared" si="12"/>
        <v>0.22796352583586624</v>
      </c>
      <c r="M170" s="70"/>
      <c r="N170" s="64"/>
      <c r="O170" s="2"/>
      <c r="P170" s="2"/>
      <c r="Q170" s="2"/>
      <c r="R170" s="2"/>
    </row>
    <row r="171" spans="1:18" ht="15.75" customHeight="1">
      <c r="A171" s="60">
        <v>162</v>
      </c>
      <c r="B171" s="61" t="s">
        <v>412</v>
      </c>
      <c r="C171" s="36" t="s">
        <v>54</v>
      </c>
      <c r="D171" s="71">
        <v>1513</v>
      </c>
      <c r="E171" s="71">
        <v>1513</v>
      </c>
      <c r="F171" s="62">
        <f t="shared" si="9"/>
        <v>100</v>
      </c>
      <c r="G171" s="63">
        <v>0</v>
      </c>
      <c r="H171" s="62">
        <f t="shared" si="10"/>
        <v>0</v>
      </c>
      <c r="I171" s="71">
        <v>1509</v>
      </c>
      <c r="J171" s="62">
        <f t="shared" si="11"/>
        <v>99.735624586913417</v>
      </c>
      <c r="K171" s="71">
        <v>4</v>
      </c>
      <c r="L171" s="62">
        <f t="shared" si="12"/>
        <v>0.26437541308658291</v>
      </c>
      <c r="M171" s="70"/>
      <c r="N171" s="64"/>
      <c r="O171" s="2"/>
      <c r="P171" s="2"/>
      <c r="Q171" s="2"/>
      <c r="R171" s="2"/>
    </row>
    <row r="172" spans="1:18" ht="15.75" customHeight="1">
      <c r="A172" s="60">
        <v>163</v>
      </c>
      <c r="B172" s="61" t="s">
        <v>413</v>
      </c>
      <c r="C172" s="36" t="s">
        <v>54</v>
      </c>
      <c r="D172" s="71">
        <v>975</v>
      </c>
      <c r="E172" s="71">
        <v>890</v>
      </c>
      <c r="F172" s="62">
        <f t="shared" si="9"/>
        <v>91.282051282051285</v>
      </c>
      <c r="G172" s="63">
        <v>0</v>
      </c>
      <c r="H172" s="62">
        <f t="shared" si="10"/>
        <v>0</v>
      </c>
      <c r="I172" s="71">
        <v>890</v>
      </c>
      <c r="J172" s="62">
        <f t="shared" si="11"/>
        <v>91.282051282051285</v>
      </c>
      <c r="K172" s="71">
        <v>0</v>
      </c>
      <c r="L172" s="62">
        <f t="shared" si="12"/>
        <v>0</v>
      </c>
      <c r="M172" s="70"/>
      <c r="N172" s="64"/>
      <c r="O172" s="2"/>
      <c r="P172" s="2"/>
      <c r="Q172" s="2"/>
      <c r="R172" s="2"/>
    </row>
    <row r="173" spans="1:18" ht="15.75" customHeight="1">
      <c r="A173" s="60">
        <v>164</v>
      </c>
      <c r="B173" s="61" t="s">
        <v>275</v>
      </c>
      <c r="C173" s="36" t="s">
        <v>54</v>
      </c>
      <c r="D173" s="71">
        <v>1316</v>
      </c>
      <c r="E173" s="71">
        <v>1207</v>
      </c>
      <c r="F173" s="62">
        <f t="shared" si="9"/>
        <v>91.717325227963528</v>
      </c>
      <c r="G173" s="63">
        <v>0</v>
      </c>
      <c r="H173" s="62">
        <f t="shared" si="10"/>
        <v>0</v>
      </c>
      <c r="I173" s="71">
        <v>1207</v>
      </c>
      <c r="J173" s="62">
        <f t="shared" si="11"/>
        <v>91.717325227963528</v>
      </c>
      <c r="K173" s="71">
        <v>0</v>
      </c>
      <c r="L173" s="62">
        <f t="shared" si="12"/>
        <v>0</v>
      </c>
      <c r="M173" s="70"/>
      <c r="N173" s="64"/>
      <c r="O173" s="2"/>
      <c r="P173" s="2"/>
      <c r="Q173" s="2"/>
      <c r="R173" s="2"/>
    </row>
    <row r="174" spans="1:18" ht="15.75" customHeight="1">
      <c r="A174" s="60">
        <v>165</v>
      </c>
      <c r="B174" s="61" t="s">
        <v>414</v>
      </c>
      <c r="C174" s="36" t="s">
        <v>54</v>
      </c>
      <c r="D174" s="71">
        <v>1818</v>
      </c>
      <c r="E174" s="71">
        <v>1723</v>
      </c>
      <c r="F174" s="62">
        <f t="shared" si="9"/>
        <v>94.774477447744772</v>
      </c>
      <c r="G174" s="63">
        <v>0</v>
      </c>
      <c r="H174" s="62">
        <f t="shared" si="10"/>
        <v>0</v>
      </c>
      <c r="I174" s="71">
        <v>1722</v>
      </c>
      <c r="J174" s="62">
        <f t="shared" si="11"/>
        <v>94.71947194719472</v>
      </c>
      <c r="K174" s="71">
        <v>1</v>
      </c>
      <c r="L174" s="62">
        <f t="shared" si="12"/>
        <v>5.5005500550055E-2</v>
      </c>
      <c r="M174" s="70"/>
      <c r="N174" s="64"/>
      <c r="O174" s="2"/>
      <c r="P174" s="2"/>
      <c r="Q174" s="2"/>
      <c r="R174" s="2"/>
    </row>
    <row r="175" spans="1:18" ht="15.75" customHeight="1">
      <c r="A175" s="60">
        <v>166</v>
      </c>
      <c r="B175" s="61" t="s">
        <v>415</v>
      </c>
      <c r="C175" s="36" t="s">
        <v>54</v>
      </c>
      <c r="D175" s="71">
        <v>938</v>
      </c>
      <c r="E175" s="71">
        <v>785</v>
      </c>
      <c r="F175" s="62">
        <f t="shared" si="9"/>
        <v>83.688699360341161</v>
      </c>
      <c r="G175" s="63">
        <v>0</v>
      </c>
      <c r="H175" s="62">
        <f t="shared" si="10"/>
        <v>0</v>
      </c>
      <c r="I175" s="71">
        <v>785</v>
      </c>
      <c r="J175" s="62">
        <f t="shared" si="11"/>
        <v>83.688699360341161</v>
      </c>
      <c r="K175" s="71">
        <v>0</v>
      </c>
      <c r="L175" s="62">
        <f t="shared" si="12"/>
        <v>0</v>
      </c>
      <c r="M175" s="70"/>
      <c r="N175" s="64"/>
      <c r="O175" s="2"/>
      <c r="P175" s="2"/>
      <c r="Q175" s="2"/>
      <c r="R175" s="2"/>
    </row>
    <row r="176" spans="1:18" ht="15.75" customHeight="1">
      <c r="A176" s="60">
        <v>167</v>
      </c>
      <c r="B176" s="61" t="s">
        <v>416</v>
      </c>
      <c r="C176" s="36" t="s">
        <v>54</v>
      </c>
      <c r="D176" s="71">
        <v>1359</v>
      </c>
      <c r="E176" s="71">
        <v>1172</v>
      </c>
      <c r="F176" s="62">
        <f t="shared" si="9"/>
        <v>86.239882266372334</v>
      </c>
      <c r="G176" s="63">
        <v>0</v>
      </c>
      <c r="H176" s="62">
        <f t="shared" si="10"/>
        <v>0</v>
      </c>
      <c r="I176" s="71">
        <v>1172</v>
      </c>
      <c r="J176" s="62">
        <f t="shared" si="11"/>
        <v>86.239882266372334</v>
      </c>
      <c r="K176" s="71">
        <v>0</v>
      </c>
      <c r="L176" s="62">
        <f t="shared" si="12"/>
        <v>0</v>
      </c>
      <c r="M176" s="70"/>
      <c r="N176" s="64"/>
      <c r="O176" s="2"/>
      <c r="P176" s="2"/>
      <c r="Q176" s="2"/>
      <c r="R176" s="2"/>
    </row>
    <row r="177" spans="1:18" ht="15.75" customHeight="1">
      <c r="A177" s="60">
        <v>168</v>
      </c>
      <c r="B177" s="61" t="s">
        <v>417</v>
      </c>
      <c r="C177" s="36" t="s">
        <v>54</v>
      </c>
      <c r="D177" s="71">
        <v>1530</v>
      </c>
      <c r="E177" s="71">
        <v>1192</v>
      </c>
      <c r="F177" s="62">
        <f t="shared" si="9"/>
        <v>77.908496732026151</v>
      </c>
      <c r="G177" s="63">
        <v>0</v>
      </c>
      <c r="H177" s="62">
        <f t="shared" si="10"/>
        <v>0</v>
      </c>
      <c r="I177" s="71">
        <v>1176</v>
      </c>
      <c r="J177" s="62">
        <f t="shared" si="11"/>
        <v>76.862745098039227</v>
      </c>
      <c r="K177" s="71">
        <v>16</v>
      </c>
      <c r="L177" s="62">
        <f t="shared" si="12"/>
        <v>1.0457516339869279</v>
      </c>
      <c r="M177" s="70"/>
      <c r="N177" s="64"/>
      <c r="O177" s="2"/>
      <c r="P177" s="2"/>
      <c r="Q177" s="2"/>
      <c r="R177" s="2"/>
    </row>
    <row r="178" spans="1:18" ht="15.75" customHeight="1">
      <c r="A178" s="60">
        <v>169</v>
      </c>
      <c r="B178" s="61" t="s">
        <v>418</v>
      </c>
      <c r="C178" s="30" t="s">
        <v>55</v>
      </c>
      <c r="D178" s="72">
        <v>1108</v>
      </c>
      <c r="E178" s="72">
        <v>933</v>
      </c>
      <c r="F178" s="62">
        <f t="shared" si="9"/>
        <v>84.205776173285201</v>
      </c>
      <c r="G178" s="63">
        <v>0</v>
      </c>
      <c r="H178" s="62">
        <f t="shared" si="10"/>
        <v>0</v>
      </c>
      <c r="I178" s="72">
        <v>933</v>
      </c>
      <c r="J178" s="62">
        <f t="shared" si="11"/>
        <v>84.205776173285201</v>
      </c>
      <c r="K178" s="72"/>
      <c r="L178" s="62">
        <f t="shared" si="12"/>
        <v>0</v>
      </c>
      <c r="M178" s="70"/>
      <c r="N178" s="64"/>
      <c r="O178" s="2"/>
      <c r="P178" s="2"/>
      <c r="Q178" s="2"/>
      <c r="R178" s="2"/>
    </row>
    <row r="179" spans="1:18" ht="15.75" customHeight="1">
      <c r="A179" s="60">
        <v>170</v>
      </c>
      <c r="B179" s="61" t="s">
        <v>419</v>
      </c>
      <c r="C179" s="30" t="s">
        <v>55</v>
      </c>
      <c r="D179" s="72">
        <v>664</v>
      </c>
      <c r="E179" s="72">
        <v>608</v>
      </c>
      <c r="F179" s="62">
        <f t="shared" si="9"/>
        <v>91.566265060240966</v>
      </c>
      <c r="G179" s="63">
        <v>0</v>
      </c>
      <c r="H179" s="62">
        <f t="shared" si="10"/>
        <v>0</v>
      </c>
      <c r="I179" s="72">
        <v>608</v>
      </c>
      <c r="J179" s="62">
        <f t="shared" si="11"/>
        <v>91.566265060240966</v>
      </c>
      <c r="K179" s="72"/>
      <c r="L179" s="62">
        <f t="shared" si="12"/>
        <v>0</v>
      </c>
      <c r="M179" s="70"/>
      <c r="N179" s="64"/>
      <c r="O179" s="2"/>
      <c r="P179" s="2"/>
      <c r="Q179" s="2"/>
      <c r="R179" s="2"/>
    </row>
    <row r="180" spans="1:18" ht="15.75" customHeight="1">
      <c r="A180" s="60">
        <v>171</v>
      </c>
      <c r="B180" s="61" t="s">
        <v>420</v>
      </c>
      <c r="C180" s="30" t="s">
        <v>55</v>
      </c>
      <c r="D180" s="72">
        <v>1344</v>
      </c>
      <c r="E180" s="72">
        <v>1312</v>
      </c>
      <c r="F180" s="62">
        <f t="shared" si="9"/>
        <v>97.61904761904762</v>
      </c>
      <c r="G180" s="63">
        <v>0</v>
      </c>
      <c r="H180" s="62">
        <f t="shared" si="10"/>
        <v>0</v>
      </c>
      <c r="I180" s="72">
        <v>1235</v>
      </c>
      <c r="J180" s="62">
        <f t="shared" si="11"/>
        <v>91.889880952380949</v>
      </c>
      <c r="K180" s="72">
        <v>77</v>
      </c>
      <c r="L180" s="62">
        <f t="shared" si="12"/>
        <v>5.7291666666666661</v>
      </c>
      <c r="M180" s="70"/>
      <c r="N180" s="64"/>
      <c r="O180" s="2"/>
      <c r="P180" s="2"/>
      <c r="Q180" s="2"/>
      <c r="R180" s="2"/>
    </row>
    <row r="181" spans="1:18" ht="15.75" customHeight="1">
      <c r="A181" s="60">
        <v>172</v>
      </c>
      <c r="B181" s="61" t="s">
        <v>421</v>
      </c>
      <c r="C181" s="30" t="s">
        <v>55</v>
      </c>
      <c r="D181" s="72">
        <v>2874</v>
      </c>
      <c r="E181" s="72">
        <v>2482</v>
      </c>
      <c r="F181" s="62">
        <f t="shared" si="9"/>
        <v>86.360473208072378</v>
      </c>
      <c r="G181" s="63">
        <v>0</v>
      </c>
      <c r="H181" s="62">
        <f t="shared" si="10"/>
        <v>0</v>
      </c>
      <c r="I181" s="72">
        <v>2482</v>
      </c>
      <c r="J181" s="62">
        <f t="shared" si="11"/>
        <v>86.360473208072378</v>
      </c>
      <c r="K181" s="71"/>
      <c r="L181" s="62">
        <f t="shared" si="12"/>
        <v>0</v>
      </c>
      <c r="M181" s="70"/>
      <c r="N181" s="64"/>
      <c r="O181" s="2"/>
      <c r="P181" s="2"/>
      <c r="Q181" s="2"/>
      <c r="R181" s="2"/>
    </row>
    <row r="182" spans="1:18" ht="15.75" customHeight="1">
      <c r="A182" s="60">
        <v>173</v>
      </c>
      <c r="B182" s="61" t="s">
        <v>422</v>
      </c>
      <c r="C182" s="30" t="s">
        <v>55</v>
      </c>
      <c r="D182" s="73">
        <v>1056</v>
      </c>
      <c r="E182" s="73">
        <v>943</v>
      </c>
      <c r="F182" s="62">
        <f t="shared" si="9"/>
        <v>89.299242424242422</v>
      </c>
      <c r="G182" s="63">
        <v>0</v>
      </c>
      <c r="H182" s="62">
        <f t="shared" si="10"/>
        <v>0</v>
      </c>
      <c r="I182" s="73">
        <v>943</v>
      </c>
      <c r="J182" s="62">
        <f t="shared" si="11"/>
        <v>89.299242424242422</v>
      </c>
      <c r="K182" s="73"/>
      <c r="L182" s="62">
        <f t="shared" si="12"/>
        <v>0</v>
      </c>
      <c r="M182" s="37"/>
      <c r="N182" s="37"/>
      <c r="O182" s="2"/>
      <c r="P182" s="2"/>
      <c r="Q182" s="2"/>
      <c r="R182" s="2"/>
    </row>
    <row r="183" spans="1:18" ht="15" customHeight="1">
      <c r="A183" s="60">
        <v>174</v>
      </c>
      <c r="B183" s="61" t="s">
        <v>423</v>
      </c>
      <c r="C183" s="30" t="s">
        <v>55</v>
      </c>
      <c r="D183" s="72">
        <v>2810</v>
      </c>
      <c r="E183" s="72">
        <v>2338</v>
      </c>
      <c r="F183" s="62">
        <f t="shared" si="9"/>
        <v>83.202846975088974</v>
      </c>
      <c r="G183" s="63">
        <v>0</v>
      </c>
      <c r="H183" s="62">
        <f t="shared" si="10"/>
        <v>0</v>
      </c>
      <c r="I183" s="72">
        <v>2312</v>
      </c>
      <c r="J183" s="62">
        <f t="shared" si="11"/>
        <v>82.27758007117437</v>
      </c>
      <c r="K183" s="72">
        <v>26</v>
      </c>
      <c r="L183" s="62">
        <f t="shared" si="12"/>
        <v>0.92526690391459065</v>
      </c>
      <c r="M183" s="37"/>
      <c r="N183" s="37"/>
    </row>
    <row r="184" spans="1:18" ht="15" customHeight="1">
      <c r="A184" s="60">
        <v>175</v>
      </c>
      <c r="B184" s="61" t="s">
        <v>424</v>
      </c>
      <c r="C184" s="30" t="s">
        <v>55</v>
      </c>
      <c r="D184" s="72">
        <v>2145</v>
      </c>
      <c r="E184" s="72">
        <v>2025</v>
      </c>
      <c r="F184" s="62">
        <f t="shared" si="9"/>
        <v>94.4055944055944</v>
      </c>
      <c r="G184" s="63">
        <v>0</v>
      </c>
      <c r="H184" s="62">
        <f t="shared" si="10"/>
        <v>0</v>
      </c>
      <c r="I184" s="72">
        <v>2025</v>
      </c>
      <c r="J184" s="62">
        <f t="shared" si="11"/>
        <v>94.4055944055944</v>
      </c>
      <c r="K184" s="72"/>
      <c r="L184" s="62">
        <f t="shared" si="12"/>
        <v>0</v>
      </c>
      <c r="M184" s="37"/>
      <c r="N184" s="37"/>
    </row>
    <row r="185" spans="1:18" ht="15" customHeight="1">
      <c r="A185" s="60">
        <v>176</v>
      </c>
      <c r="B185" s="61" t="s">
        <v>425</v>
      </c>
      <c r="C185" s="30" t="s">
        <v>55</v>
      </c>
      <c r="D185" s="72">
        <v>3408</v>
      </c>
      <c r="E185" s="72">
        <v>2929</v>
      </c>
      <c r="F185" s="62">
        <f t="shared" si="9"/>
        <v>85.944835680751169</v>
      </c>
      <c r="G185" s="63">
        <v>0</v>
      </c>
      <c r="H185" s="62">
        <f t="shared" si="10"/>
        <v>0</v>
      </c>
      <c r="I185" s="72">
        <v>2929</v>
      </c>
      <c r="J185" s="62">
        <f t="shared" si="11"/>
        <v>85.944835680751169</v>
      </c>
      <c r="K185" s="72"/>
      <c r="L185" s="62">
        <f t="shared" si="12"/>
        <v>0</v>
      </c>
      <c r="M185" s="37"/>
      <c r="N185" s="37"/>
    </row>
    <row r="186" spans="1:18" ht="15" customHeight="1">
      <c r="A186" s="60">
        <v>177</v>
      </c>
      <c r="B186" s="61" t="s">
        <v>426</v>
      </c>
      <c r="C186" s="30" t="s">
        <v>55</v>
      </c>
      <c r="D186" s="72">
        <v>1269</v>
      </c>
      <c r="E186" s="72">
        <v>1010</v>
      </c>
      <c r="F186" s="62">
        <f t="shared" si="9"/>
        <v>79.590228526398747</v>
      </c>
      <c r="G186" s="63">
        <v>0</v>
      </c>
      <c r="H186" s="62">
        <f t="shared" si="10"/>
        <v>0</v>
      </c>
      <c r="I186" s="72">
        <v>956</v>
      </c>
      <c r="J186" s="62">
        <f t="shared" si="11"/>
        <v>75.334909377462566</v>
      </c>
      <c r="K186" s="72">
        <v>54</v>
      </c>
      <c r="L186" s="62">
        <f t="shared" si="12"/>
        <v>4.2553191489361701</v>
      </c>
      <c r="M186" s="37"/>
      <c r="N186" s="37"/>
    </row>
    <row r="187" spans="1:18" ht="15" customHeight="1">
      <c r="A187" s="60">
        <v>178</v>
      </c>
      <c r="B187" s="61" t="s">
        <v>427</v>
      </c>
      <c r="C187" s="30" t="s">
        <v>55</v>
      </c>
      <c r="D187" s="72">
        <v>1274</v>
      </c>
      <c r="E187" s="72">
        <v>1168</v>
      </c>
      <c r="F187" s="62">
        <f t="shared" si="9"/>
        <v>91.679748822605973</v>
      </c>
      <c r="G187" s="63">
        <v>0</v>
      </c>
      <c r="H187" s="62">
        <f t="shared" si="10"/>
        <v>0</v>
      </c>
      <c r="I187" s="72">
        <v>1168</v>
      </c>
      <c r="J187" s="62">
        <f t="shared" si="11"/>
        <v>91.679748822605973</v>
      </c>
      <c r="K187" s="72"/>
      <c r="L187" s="62">
        <f t="shared" si="12"/>
        <v>0</v>
      </c>
      <c r="M187" s="37"/>
      <c r="N187" s="37"/>
    </row>
    <row r="188" spans="1:18" ht="15" customHeight="1">
      <c r="A188" s="60">
        <v>179</v>
      </c>
      <c r="B188" s="61" t="s">
        <v>428</v>
      </c>
      <c r="C188" s="30" t="s">
        <v>55</v>
      </c>
      <c r="D188" s="72">
        <v>1697</v>
      </c>
      <c r="E188" s="72">
        <v>1275</v>
      </c>
      <c r="F188" s="62">
        <f t="shared" si="9"/>
        <v>75.132586918090752</v>
      </c>
      <c r="G188" s="63">
        <v>0</v>
      </c>
      <c r="H188" s="62">
        <f t="shared" si="10"/>
        <v>0</v>
      </c>
      <c r="I188" s="72">
        <v>1247</v>
      </c>
      <c r="J188" s="62">
        <f t="shared" si="11"/>
        <v>73.48261638185032</v>
      </c>
      <c r="K188" s="72">
        <v>28</v>
      </c>
      <c r="L188" s="62">
        <f t="shared" si="12"/>
        <v>1.6499705362404242</v>
      </c>
      <c r="M188" s="37"/>
      <c r="N188" s="37"/>
    </row>
    <row r="189" spans="1:18" ht="15" customHeight="1">
      <c r="A189" s="60">
        <v>180</v>
      </c>
      <c r="B189" s="61" t="s">
        <v>429</v>
      </c>
      <c r="C189" s="30" t="s">
        <v>55</v>
      </c>
      <c r="D189" s="72">
        <v>2080</v>
      </c>
      <c r="E189" s="72">
        <v>1763</v>
      </c>
      <c r="F189" s="62">
        <f t="shared" si="9"/>
        <v>84.759615384615387</v>
      </c>
      <c r="G189" s="63">
        <v>0</v>
      </c>
      <c r="H189" s="62">
        <f t="shared" si="10"/>
        <v>0</v>
      </c>
      <c r="I189" s="72">
        <v>1763</v>
      </c>
      <c r="J189" s="62">
        <f t="shared" si="11"/>
        <v>84.759615384615387</v>
      </c>
      <c r="K189" s="72"/>
      <c r="L189" s="62">
        <f t="shared" si="12"/>
        <v>0</v>
      </c>
      <c r="M189" s="37"/>
      <c r="N189" s="37"/>
    </row>
    <row r="190" spans="1:18" ht="15" customHeight="1">
      <c r="A190" s="60">
        <v>181</v>
      </c>
      <c r="B190" s="61" t="s">
        <v>430</v>
      </c>
      <c r="C190" s="30" t="s">
        <v>55</v>
      </c>
      <c r="D190" s="72">
        <v>1209</v>
      </c>
      <c r="E190" s="72">
        <v>1062</v>
      </c>
      <c r="F190" s="62">
        <f t="shared" si="9"/>
        <v>87.84119106699751</v>
      </c>
      <c r="G190" s="63">
        <v>0</v>
      </c>
      <c r="H190" s="62">
        <f t="shared" si="10"/>
        <v>0</v>
      </c>
      <c r="I190" s="72">
        <v>1061</v>
      </c>
      <c r="J190" s="62">
        <f t="shared" si="11"/>
        <v>87.758478081058726</v>
      </c>
      <c r="K190" s="72">
        <v>1</v>
      </c>
      <c r="L190" s="62">
        <f t="shared" si="12"/>
        <v>8.2712985938792394E-2</v>
      </c>
      <c r="M190" s="37"/>
      <c r="N190" s="37"/>
    </row>
    <row r="191" spans="1:18" ht="15" customHeight="1">
      <c r="A191" s="60">
        <v>182</v>
      </c>
      <c r="B191" s="61" t="s">
        <v>431</v>
      </c>
      <c r="C191" s="30" t="s">
        <v>55</v>
      </c>
      <c r="D191" s="72">
        <v>3239</v>
      </c>
      <c r="E191" s="72">
        <v>2921</v>
      </c>
      <c r="F191" s="62">
        <f t="shared" si="9"/>
        <v>90.182154986106823</v>
      </c>
      <c r="G191" s="63">
        <v>0</v>
      </c>
      <c r="H191" s="62">
        <f t="shared" si="10"/>
        <v>0</v>
      </c>
      <c r="I191" s="72">
        <v>2921</v>
      </c>
      <c r="J191" s="62">
        <f t="shared" si="11"/>
        <v>90.182154986106823</v>
      </c>
      <c r="K191" s="71"/>
      <c r="L191" s="62">
        <f t="shared" si="12"/>
        <v>0</v>
      </c>
      <c r="M191" s="37"/>
      <c r="N191" s="37"/>
    </row>
    <row r="192" spans="1:18" ht="15" customHeight="1">
      <c r="A192" s="60">
        <v>183</v>
      </c>
      <c r="B192" s="61" t="s">
        <v>432</v>
      </c>
      <c r="C192" s="30" t="s">
        <v>55</v>
      </c>
      <c r="D192" s="72">
        <v>2738</v>
      </c>
      <c r="E192" s="72">
        <v>2594</v>
      </c>
      <c r="F192" s="62">
        <f t="shared" si="9"/>
        <v>94.740686632578516</v>
      </c>
      <c r="G192" s="63">
        <v>0</v>
      </c>
      <c r="H192" s="62">
        <f t="shared" si="10"/>
        <v>0</v>
      </c>
      <c r="I192" s="72">
        <v>2594</v>
      </c>
      <c r="J192" s="62">
        <f t="shared" si="11"/>
        <v>94.740686632578516</v>
      </c>
      <c r="K192" s="71"/>
      <c r="L192" s="62">
        <f t="shared" si="12"/>
        <v>0</v>
      </c>
      <c r="M192" s="37"/>
      <c r="N192" s="37"/>
    </row>
    <row r="193" spans="1:14" ht="15" customHeight="1">
      <c r="A193" s="60">
        <v>184</v>
      </c>
      <c r="B193" s="61" t="s">
        <v>433</v>
      </c>
      <c r="C193" s="30" t="s">
        <v>55</v>
      </c>
      <c r="D193" s="72">
        <v>1654</v>
      </c>
      <c r="E193" s="72">
        <v>1502</v>
      </c>
      <c r="F193" s="62">
        <f t="shared" si="9"/>
        <v>90.810157194679562</v>
      </c>
      <c r="G193" s="63">
        <v>0</v>
      </c>
      <c r="H193" s="62">
        <f t="shared" si="10"/>
        <v>0</v>
      </c>
      <c r="I193" s="72">
        <v>1502</v>
      </c>
      <c r="J193" s="62">
        <f t="shared" si="11"/>
        <v>90.810157194679562</v>
      </c>
      <c r="K193" s="71"/>
      <c r="L193" s="62">
        <f t="shared" si="12"/>
        <v>0</v>
      </c>
      <c r="M193" s="37"/>
      <c r="N193" s="37"/>
    </row>
    <row r="194" spans="1:14" ht="15" customHeight="1">
      <c r="A194" s="60">
        <v>185</v>
      </c>
      <c r="B194" s="61" t="s">
        <v>434</v>
      </c>
      <c r="C194" s="30" t="s">
        <v>55</v>
      </c>
      <c r="D194" s="72">
        <v>711</v>
      </c>
      <c r="E194" s="72">
        <v>689</v>
      </c>
      <c r="F194" s="62">
        <f t="shared" si="9"/>
        <v>96.90576652601969</v>
      </c>
      <c r="G194" s="63">
        <v>0</v>
      </c>
      <c r="H194" s="62">
        <f t="shared" si="10"/>
        <v>0</v>
      </c>
      <c r="I194" s="72">
        <v>689</v>
      </c>
      <c r="J194" s="62">
        <f t="shared" si="11"/>
        <v>96.90576652601969</v>
      </c>
      <c r="K194" s="71"/>
      <c r="L194" s="62">
        <f t="shared" si="12"/>
        <v>0</v>
      </c>
      <c r="M194" s="37"/>
      <c r="N194" s="37"/>
    </row>
    <row r="195" spans="1:14" ht="15" customHeight="1">
      <c r="A195" s="60">
        <v>186</v>
      </c>
      <c r="B195" s="61" t="s">
        <v>435</v>
      </c>
      <c r="C195" s="30" t="s">
        <v>55</v>
      </c>
      <c r="D195" s="72">
        <v>1588</v>
      </c>
      <c r="E195" s="72">
        <v>1438</v>
      </c>
      <c r="F195" s="62">
        <f t="shared" si="9"/>
        <v>90.554156171284632</v>
      </c>
      <c r="G195" s="63">
        <v>0</v>
      </c>
      <c r="H195" s="62">
        <f t="shared" si="10"/>
        <v>0</v>
      </c>
      <c r="I195" s="72">
        <v>1437</v>
      </c>
      <c r="J195" s="62">
        <f t="shared" si="11"/>
        <v>90.491183879093199</v>
      </c>
      <c r="K195" s="72">
        <v>1</v>
      </c>
      <c r="L195" s="62">
        <f t="shared" si="12"/>
        <v>6.2972292191435769E-2</v>
      </c>
      <c r="M195" s="37"/>
      <c r="N195" s="37"/>
    </row>
    <row r="196" spans="1:14" ht="15" customHeight="1">
      <c r="A196" s="60">
        <v>187</v>
      </c>
      <c r="B196" s="61" t="s">
        <v>436</v>
      </c>
      <c r="C196" s="30" t="s">
        <v>55</v>
      </c>
      <c r="D196" s="72">
        <v>1841</v>
      </c>
      <c r="E196" s="72">
        <v>1629</v>
      </c>
      <c r="F196" s="62">
        <f t="shared" si="9"/>
        <v>88.484519282998377</v>
      </c>
      <c r="G196" s="63">
        <v>0</v>
      </c>
      <c r="H196" s="62">
        <f t="shared" si="10"/>
        <v>0</v>
      </c>
      <c r="I196" s="72">
        <v>1629</v>
      </c>
      <c r="J196" s="62">
        <f t="shared" si="11"/>
        <v>88.484519282998377</v>
      </c>
      <c r="K196" s="72"/>
      <c r="L196" s="62">
        <f t="shared" si="12"/>
        <v>0</v>
      </c>
      <c r="M196" s="37"/>
      <c r="N196" s="37"/>
    </row>
    <row r="197" spans="1:14" ht="15" customHeight="1">
      <c r="A197" s="60">
        <v>188</v>
      </c>
      <c r="B197" s="61" t="s">
        <v>437</v>
      </c>
      <c r="C197" s="39" t="s">
        <v>56</v>
      </c>
      <c r="D197" s="71">
        <v>1661</v>
      </c>
      <c r="E197" s="71">
        <v>1621</v>
      </c>
      <c r="F197" s="62">
        <f t="shared" si="9"/>
        <v>97.591812161348585</v>
      </c>
      <c r="G197" s="63">
        <v>0</v>
      </c>
      <c r="H197" s="62">
        <f t="shared" si="10"/>
        <v>0</v>
      </c>
      <c r="I197" s="71">
        <v>1621</v>
      </c>
      <c r="J197" s="62">
        <f t="shared" si="11"/>
        <v>97.591812161348585</v>
      </c>
      <c r="K197" s="71"/>
      <c r="L197" s="62">
        <f t="shared" si="12"/>
        <v>0</v>
      </c>
      <c r="M197" s="37"/>
      <c r="N197" s="37"/>
    </row>
    <row r="198" spans="1:14" ht="15" customHeight="1">
      <c r="A198" s="60">
        <v>189</v>
      </c>
      <c r="B198" s="61" t="s">
        <v>438</v>
      </c>
      <c r="C198" s="39" t="s">
        <v>56</v>
      </c>
      <c r="D198" s="71">
        <v>2725</v>
      </c>
      <c r="E198" s="71">
        <v>2344</v>
      </c>
      <c r="F198" s="62">
        <f t="shared" si="9"/>
        <v>86.018348623853214</v>
      </c>
      <c r="G198" s="63">
        <v>0</v>
      </c>
      <c r="H198" s="62">
        <f t="shared" si="10"/>
        <v>0</v>
      </c>
      <c r="I198" s="71">
        <v>1927</v>
      </c>
      <c r="J198" s="62">
        <f t="shared" si="11"/>
        <v>70.715596330275233</v>
      </c>
      <c r="K198" s="71">
        <v>417</v>
      </c>
      <c r="L198" s="62">
        <f t="shared" si="12"/>
        <v>15.302752293577981</v>
      </c>
      <c r="M198" s="37"/>
      <c r="N198" s="37"/>
    </row>
    <row r="199" spans="1:14" ht="15" customHeight="1">
      <c r="A199" s="60">
        <v>190</v>
      </c>
      <c r="B199" s="61" t="s">
        <v>439</v>
      </c>
      <c r="C199" s="39" t="s">
        <v>56</v>
      </c>
      <c r="D199" s="71">
        <v>881</v>
      </c>
      <c r="E199" s="71">
        <v>848</v>
      </c>
      <c r="F199" s="62">
        <f t="shared" si="9"/>
        <v>96.254256526674226</v>
      </c>
      <c r="G199" s="63">
        <v>0</v>
      </c>
      <c r="H199" s="62">
        <f t="shared" si="10"/>
        <v>0</v>
      </c>
      <c r="I199" s="71">
        <v>848</v>
      </c>
      <c r="J199" s="62">
        <f t="shared" si="11"/>
        <v>96.254256526674226</v>
      </c>
      <c r="K199" s="71"/>
      <c r="L199" s="62">
        <f t="shared" si="12"/>
        <v>0</v>
      </c>
      <c r="M199" s="37"/>
      <c r="N199" s="37"/>
    </row>
    <row r="200" spans="1:14" ht="15" customHeight="1">
      <c r="A200" s="60">
        <v>191</v>
      </c>
      <c r="B200" s="61" t="s">
        <v>440</v>
      </c>
      <c r="C200" s="39" t="s">
        <v>56</v>
      </c>
      <c r="D200" s="71">
        <v>1037</v>
      </c>
      <c r="E200" s="71">
        <v>954</v>
      </c>
      <c r="F200" s="62">
        <f t="shared" si="9"/>
        <v>91.996142719382831</v>
      </c>
      <c r="G200" s="63">
        <v>0</v>
      </c>
      <c r="H200" s="62">
        <f t="shared" si="10"/>
        <v>0</v>
      </c>
      <c r="I200" s="71">
        <v>935</v>
      </c>
      <c r="J200" s="62">
        <f t="shared" si="11"/>
        <v>90.163934426229503</v>
      </c>
      <c r="K200" s="71">
        <v>19</v>
      </c>
      <c r="L200" s="62">
        <f t="shared" si="12"/>
        <v>1.832208293153327</v>
      </c>
      <c r="M200" s="37"/>
      <c r="N200" s="37"/>
    </row>
    <row r="201" spans="1:14" ht="15" customHeight="1">
      <c r="A201" s="60">
        <v>192</v>
      </c>
      <c r="B201" s="61" t="s">
        <v>441</v>
      </c>
      <c r="C201" s="39" t="s">
        <v>56</v>
      </c>
      <c r="D201" s="71">
        <v>1859</v>
      </c>
      <c r="E201" s="71">
        <v>1730</v>
      </c>
      <c r="F201" s="62">
        <f t="shared" si="9"/>
        <v>93.060785368477667</v>
      </c>
      <c r="G201" s="63">
        <v>0</v>
      </c>
      <c r="H201" s="62">
        <f t="shared" si="10"/>
        <v>0</v>
      </c>
      <c r="I201" s="71">
        <v>1730</v>
      </c>
      <c r="J201" s="62">
        <f t="shared" si="11"/>
        <v>93.060785368477667</v>
      </c>
      <c r="K201" s="71"/>
      <c r="L201" s="62">
        <f t="shared" si="12"/>
        <v>0</v>
      </c>
      <c r="M201" s="37"/>
      <c r="N201" s="37"/>
    </row>
    <row r="202" spans="1:14" ht="15" customHeight="1">
      <c r="A202" s="60">
        <v>193</v>
      </c>
      <c r="B202" s="61" t="s">
        <v>442</v>
      </c>
      <c r="C202" s="39" t="s">
        <v>56</v>
      </c>
      <c r="D202" s="71">
        <v>691</v>
      </c>
      <c r="E202" s="71">
        <v>635</v>
      </c>
      <c r="F202" s="62">
        <f t="shared" ref="F202" si="13">E202/D202*100</f>
        <v>91.8958031837916</v>
      </c>
      <c r="G202" s="63">
        <v>0</v>
      </c>
      <c r="H202" s="62">
        <f t="shared" ref="H202" si="14">G202/D202*100</f>
        <v>0</v>
      </c>
      <c r="I202" s="71">
        <v>624</v>
      </c>
      <c r="J202" s="62">
        <f t="shared" ref="J202" si="15">I202/D202*100</f>
        <v>90.303907380607811</v>
      </c>
      <c r="K202" s="71">
        <v>11</v>
      </c>
      <c r="L202" s="62">
        <f t="shared" ref="L202" si="16">K202/D202*100</f>
        <v>1.5918958031837915</v>
      </c>
      <c r="M202" s="37"/>
      <c r="N202" s="37"/>
    </row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</sheetData>
  <mergeCells count="12">
    <mergeCell ref="B9:C9"/>
    <mergeCell ref="B8:C8"/>
    <mergeCell ref="A4:N4"/>
    <mergeCell ref="M1:N1"/>
    <mergeCell ref="A1:C1"/>
    <mergeCell ref="A2:N2"/>
    <mergeCell ref="A3:N3"/>
    <mergeCell ref="A6:A7"/>
    <mergeCell ref="B6:C6"/>
    <mergeCell ref="D6:F6"/>
    <mergeCell ref="G6:L6"/>
    <mergeCell ref="M6:N6"/>
  </mergeCells>
  <printOptions horizontalCentered="1"/>
  <pageMargins left="0.31496062992125984" right="0.31496062992125984" top="0.55118110236220474" bottom="0.39370078740157483" header="0.31496062992125984" footer="0.31496062992125984"/>
  <pageSetup paperSize="9" scale="92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9"/>
  <sheetViews>
    <sheetView tabSelected="1" zoomScaleNormal="100" workbookViewId="0">
      <selection activeCell="A2" sqref="A2:L2"/>
    </sheetView>
  </sheetViews>
  <sheetFormatPr defaultColWidth="11" defaultRowHeight="15" customHeight="1"/>
  <cols>
    <col min="1" max="1" width="5.75" style="17" customWidth="1"/>
    <col min="2" max="2" width="20.5" style="40" customWidth="1"/>
    <col min="3" max="3" width="16.875" style="17" customWidth="1"/>
    <col min="4" max="4" width="8.75" style="17" customWidth="1"/>
    <col min="5" max="5" width="9.375" style="17" customWidth="1"/>
    <col min="6" max="6" width="9.875" style="19" customWidth="1"/>
    <col min="7" max="7" width="6.625" style="17" customWidth="1"/>
    <col min="8" max="8" width="12.25" style="17" customWidth="1"/>
    <col min="9" max="9" width="10.625" style="17" customWidth="1"/>
    <col min="10" max="10" width="7.625" style="17" customWidth="1"/>
    <col min="11" max="12" width="12.625" style="17" customWidth="1"/>
    <col min="13" max="16384" width="11" style="17"/>
  </cols>
  <sheetData>
    <row r="1" spans="1:16" s="44" customFormat="1" ht="31.5" customHeight="1">
      <c r="A1" s="89"/>
      <c r="B1" s="89"/>
      <c r="C1" s="89"/>
      <c r="D1" s="42"/>
      <c r="E1" s="43"/>
      <c r="F1" s="43"/>
      <c r="G1" s="43"/>
      <c r="H1" s="43"/>
      <c r="I1" s="43"/>
      <c r="J1" s="43"/>
      <c r="K1" s="90"/>
      <c r="L1" s="90"/>
    </row>
    <row r="2" spans="1:16" s="44" customFormat="1" ht="15.75">
      <c r="A2" s="91" t="s">
        <v>446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6" s="44" customFormat="1" ht="15.75">
      <c r="A3" s="92" t="s">
        <v>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6" s="44" customFormat="1" ht="70.5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6" ht="9.75" customHeight="1">
      <c r="F5" s="17"/>
    </row>
    <row r="6" spans="1:16" s="19" customFormat="1" ht="15.75" customHeight="1">
      <c r="A6" s="84" t="s">
        <v>0</v>
      </c>
      <c r="B6" s="84" t="s">
        <v>7</v>
      </c>
      <c r="C6" s="95"/>
      <c r="D6" s="88" t="s">
        <v>21</v>
      </c>
      <c r="E6" s="88"/>
      <c r="F6" s="88"/>
      <c r="G6" s="88" t="s">
        <v>22</v>
      </c>
      <c r="H6" s="88"/>
      <c r="I6" s="88"/>
      <c r="J6" s="88"/>
      <c r="K6" s="88"/>
      <c r="L6" s="88"/>
      <c r="M6" s="18"/>
      <c r="N6" s="18"/>
      <c r="O6" s="18"/>
      <c r="P6" s="18"/>
    </row>
    <row r="7" spans="1:16" s="19" customFormat="1" ht="15.75" customHeight="1">
      <c r="A7" s="84"/>
      <c r="B7" s="84" t="s">
        <v>9</v>
      </c>
      <c r="C7" s="84" t="s">
        <v>10</v>
      </c>
      <c r="D7" s="88" t="s">
        <v>23</v>
      </c>
      <c r="E7" s="88" t="s">
        <v>24</v>
      </c>
      <c r="F7" s="88" t="s">
        <v>25</v>
      </c>
      <c r="G7" s="88" t="s">
        <v>26</v>
      </c>
      <c r="H7" s="88"/>
      <c r="I7" s="88"/>
      <c r="J7" s="88" t="s">
        <v>27</v>
      </c>
      <c r="K7" s="88"/>
      <c r="L7" s="88"/>
      <c r="M7" s="18"/>
      <c r="N7" s="18"/>
      <c r="O7" s="18"/>
      <c r="P7" s="18"/>
    </row>
    <row r="8" spans="1:16" s="19" customFormat="1" ht="95.25" customHeight="1">
      <c r="A8" s="94"/>
      <c r="B8" s="84"/>
      <c r="C8" s="84"/>
      <c r="D8" s="88"/>
      <c r="E8" s="88"/>
      <c r="F8" s="88"/>
      <c r="G8" s="16" t="s">
        <v>33</v>
      </c>
      <c r="H8" s="16" t="s">
        <v>34</v>
      </c>
      <c r="I8" s="16" t="s">
        <v>35</v>
      </c>
      <c r="J8" s="16" t="s">
        <v>36</v>
      </c>
      <c r="K8" s="16" t="s">
        <v>37</v>
      </c>
      <c r="L8" s="16" t="s">
        <v>38</v>
      </c>
      <c r="M8" s="18"/>
      <c r="N8" s="18"/>
      <c r="O8" s="18"/>
      <c r="P8" s="18"/>
    </row>
    <row r="9" spans="1:16" s="41" customFormat="1" ht="19.5" customHeight="1">
      <c r="A9" s="51">
        <v>1</v>
      </c>
      <c r="B9" s="85">
        <v>2</v>
      </c>
      <c r="C9" s="85"/>
      <c r="D9" s="51">
        <v>3</v>
      </c>
      <c r="E9" s="52" t="s">
        <v>13</v>
      </c>
      <c r="F9" s="51" t="s">
        <v>14</v>
      </c>
      <c r="G9" s="52">
        <v>6</v>
      </c>
      <c r="H9" s="51" t="s">
        <v>15</v>
      </c>
      <c r="I9" s="51" t="s">
        <v>28</v>
      </c>
      <c r="J9" s="52">
        <v>9</v>
      </c>
      <c r="K9" s="51" t="s">
        <v>29</v>
      </c>
      <c r="L9" s="51" t="s">
        <v>30</v>
      </c>
      <c r="M9" s="53"/>
      <c r="N9" s="53"/>
      <c r="O9" s="53"/>
      <c r="P9" s="53"/>
    </row>
    <row r="10" spans="1:16" s="44" customFormat="1" ht="15.75">
      <c r="A10" s="20" t="s">
        <v>39</v>
      </c>
      <c r="B10" s="87" t="s">
        <v>443</v>
      </c>
      <c r="C10" s="87"/>
      <c r="D10" s="21">
        <v>63</v>
      </c>
      <c r="E10" s="21">
        <v>56</v>
      </c>
      <c r="F10" s="22">
        <f>E10/D10*100</f>
        <v>88.888888888888886</v>
      </c>
      <c r="G10" s="21">
        <v>56</v>
      </c>
      <c r="H10" s="22">
        <f>G10/D10*100</f>
        <v>88.888888888888886</v>
      </c>
      <c r="I10" s="22">
        <f>G10/E10*100</f>
        <v>100</v>
      </c>
      <c r="J10" s="23">
        <v>0</v>
      </c>
      <c r="K10" s="55">
        <f>J10/D10%</f>
        <v>0</v>
      </c>
      <c r="L10" s="55">
        <f>J10/F10%</f>
        <v>0</v>
      </c>
    </row>
    <row r="11" spans="1:16" s="19" customFormat="1" ht="15.75">
      <c r="A11" s="20" t="s">
        <v>40</v>
      </c>
      <c r="B11" s="84" t="s">
        <v>31</v>
      </c>
      <c r="C11" s="84"/>
      <c r="D11" s="23">
        <f>SUM(D12:D23)</f>
        <v>356</v>
      </c>
      <c r="E11" s="23">
        <f>SUM(E12:E23)</f>
        <v>324</v>
      </c>
      <c r="F11" s="24">
        <f>E11/D11*100</f>
        <v>91.011235955056179</v>
      </c>
      <c r="G11" s="23">
        <f>SUM(G12:G23)</f>
        <v>324</v>
      </c>
      <c r="H11" s="24">
        <f>G11/D11*100</f>
        <v>91.011235955056179</v>
      </c>
      <c r="I11" s="24">
        <f>G11/E11*100</f>
        <v>100</v>
      </c>
      <c r="J11" s="23">
        <v>0</v>
      </c>
      <c r="K11" s="55">
        <f t="shared" ref="K11:K74" si="0">J11/D11%</f>
        <v>0</v>
      </c>
      <c r="L11" s="55">
        <f t="shared" ref="L11:L74" si="1">J11/F11%</f>
        <v>0</v>
      </c>
      <c r="M11" s="25"/>
      <c r="N11" s="25"/>
      <c r="O11" s="25"/>
      <c r="P11" s="25"/>
    </row>
    <row r="12" spans="1:16" s="19" customFormat="1" ht="15.75">
      <c r="A12" s="26">
        <v>1</v>
      </c>
      <c r="B12" s="86" t="s">
        <v>45</v>
      </c>
      <c r="C12" s="86"/>
      <c r="D12" s="45">
        <v>23</v>
      </c>
      <c r="E12" s="45">
        <v>20</v>
      </c>
      <c r="F12" s="27">
        <f t="shared" ref="F12:F23" si="2">E12/D12*100</f>
        <v>86.956521739130437</v>
      </c>
      <c r="G12" s="45">
        <v>20</v>
      </c>
      <c r="H12" s="27">
        <f t="shared" ref="H12:H23" si="3">G12/D12*100</f>
        <v>86.956521739130437</v>
      </c>
      <c r="I12" s="27">
        <f t="shared" ref="I12:I23" si="4">G12/E12*100</f>
        <v>100</v>
      </c>
      <c r="J12" s="28">
        <v>0</v>
      </c>
      <c r="K12" s="54">
        <f t="shared" si="0"/>
        <v>0</v>
      </c>
      <c r="L12" s="54">
        <f t="shared" si="1"/>
        <v>0</v>
      </c>
      <c r="M12" s="25"/>
      <c r="N12" s="25"/>
      <c r="O12" s="25"/>
      <c r="P12" s="25"/>
    </row>
    <row r="13" spans="1:16" s="19" customFormat="1" ht="15.75">
      <c r="A13" s="26">
        <v>2</v>
      </c>
      <c r="B13" s="86" t="s">
        <v>46</v>
      </c>
      <c r="C13" s="86"/>
      <c r="D13" s="45">
        <v>31</v>
      </c>
      <c r="E13" s="45">
        <v>30</v>
      </c>
      <c r="F13" s="27">
        <f t="shared" si="2"/>
        <v>96.774193548387103</v>
      </c>
      <c r="G13" s="45">
        <v>30</v>
      </c>
      <c r="H13" s="27">
        <f t="shared" si="3"/>
        <v>96.774193548387103</v>
      </c>
      <c r="I13" s="27">
        <f t="shared" si="4"/>
        <v>100</v>
      </c>
      <c r="J13" s="28">
        <v>0</v>
      </c>
      <c r="K13" s="54">
        <f t="shared" si="0"/>
        <v>0</v>
      </c>
      <c r="L13" s="54">
        <f t="shared" si="1"/>
        <v>0</v>
      </c>
      <c r="M13" s="25"/>
      <c r="N13" s="25"/>
      <c r="O13" s="25"/>
      <c r="P13" s="25"/>
    </row>
    <row r="14" spans="1:16" s="19" customFormat="1" ht="15.75">
      <c r="A14" s="26">
        <v>3</v>
      </c>
      <c r="B14" s="86" t="s">
        <v>47</v>
      </c>
      <c r="C14" s="86"/>
      <c r="D14" s="45">
        <v>28</v>
      </c>
      <c r="E14" s="45">
        <v>26</v>
      </c>
      <c r="F14" s="27">
        <f t="shared" si="2"/>
        <v>92.857142857142861</v>
      </c>
      <c r="G14" s="45">
        <v>26</v>
      </c>
      <c r="H14" s="27">
        <f t="shared" si="3"/>
        <v>92.857142857142861</v>
      </c>
      <c r="I14" s="27">
        <f t="shared" si="4"/>
        <v>100</v>
      </c>
      <c r="J14" s="28">
        <v>0</v>
      </c>
      <c r="K14" s="54">
        <f t="shared" si="0"/>
        <v>0</v>
      </c>
      <c r="L14" s="54">
        <f t="shared" si="1"/>
        <v>0</v>
      </c>
      <c r="M14" s="25"/>
      <c r="N14" s="25"/>
      <c r="O14" s="25"/>
      <c r="P14" s="25"/>
    </row>
    <row r="15" spans="1:16" s="19" customFormat="1" ht="15.75">
      <c r="A15" s="26">
        <v>4</v>
      </c>
      <c r="B15" s="86" t="s">
        <v>48</v>
      </c>
      <c r="C15" s="86"/>
      <c r="D15" s="45">
        <v>29</v>
      </c>
      <c r="E15" s="45">
        <v>25</v>
      </c>
      <c r="F15" s="27">
        <f t="shared" si="2"/>
        <v>86.206896551724128</v>
      </c>
      <c r="G15" s="45">
        <v>25</v>
      </c>
      <c r="H15" s="27">
        <f t="shared" si="3"/>
        <v>86.206896551724128</v>
      </c>
      <c r="I15" s="27">
        <f t="shared" si="4"/>
        <v>100</v>
      </c>
      <c r="J15" s="28">
        <v>0</v>
      </c>
      <c r="K15" s="54">
        <f t="shared" si="0"/>
        <v>0</v>
      </c>
      <c r="L15" s="54">
        <f t="shared" si="1"/>
        <v>0</v>
      </c>
      <c r="M15" s="25"/>
      <c r="N15" s="25"/>
      <c r="O15" s="25"/>
      <c r="P15" s="25"/>
    </row>
    <row r="16" spans="1:16" s="19" customFormat="1" ht="15.75">
      <c r="A16" s="26">
        <v>5</v>
      </c>
      <c r="B16" s="86" t="s">
        <v>49</v>
      </c>
      <c r="C16" s="86"/>
      <c r="D16" s="45">
        <v>30</v>
      </c>
      <c r="E16" s="45">
        <v>26</v>
      </c>
      <c r="F16" s="27">
        <f t="shared" si="2"/>
        <v>86.666666666666671</v>
      </c>
      <c r="G16" s="45">
        <v>26</v>
      </c>
      <c r="H16" s="27">
        <f t="shared" si="3"/>
        <v>86.666666666666671</v>
      </c>
      <c r="I16" s="27">
        <f t="shared" si="4"/>
        <v>100</v>
      </c>
      <c r="J16" s="28">
        <v>0</v>
      </c>
      <c r="K16" s="54">
        <f t="shared" si="0"/>
        <v>0</v>
      </c>
      <c r="L16" s="54">
        <f t="shared" si="1"/>
        <v>0</v>
      </c>
      <c r="M16" s="25"/>
      <c r="N16" s="25"/>
      <c r="O16" s="25"/>
      <c r="P16" s="25"/>
    </row>
    <row r="17" spans="1:16" s="19" customFormat="1" ht="15.75">
      <c r="A17" s="26">
        <v>6</v>
      </c>
      <c r="B17" s="86" t="s">
        <v>50</v>
      </c>
      <c r="C17" s="86"/>
      <c r="D17" s="45">
        <v>30</v>
      </c>
      <c r="E17" s="45">
        <v>26</v>
      </c>
      <c r="F17" s="27">
        <f t="shared" si="2"/>
        <v>86.666666666666671</v>
      </c>
      <c r="G17" s="45">
        <v>26</v>
      </c>
      <c r="H17" s="27">
        <f t="shared" si="3"/>
        <v>86.666666666666671</v>
      </c>
      <c r="I17" s="27">
        <f t="shared" si="4"/>
        <v>100</v>
      </c>
      <c r="J17" s="28">
        <v>0</v>
      </c>
      <c r="K17" s="54">
        <f t="shared" si="0"/>
        <v>0</v>
      </c>
      <c r="L17" s="54">
        <f t="shared" si="1"/>
        <v>0</v>
      </c>
      <c r="M17" s="25"/>
      <c r="N17" s="25"/>
      <c r="O17" s="25"/>
      <c r="P17" s="25"/>
    </row>
    <row r="18" spans="1:16" s="19" customFormat="1" ht="15.75">
      <c r="A18" s="26">
        <v>7</v>
      </c>
      <c r="B18" s="86" t="s">
        <v>51</v>
      </c>
      <c r="C18" s="86"/>
      <c r="D18" s="45">
        <v>31</v>
      </c>
      <c r="E18" s="45">
        <v>29</v>
      </c>
      <c r="F18" s="27">
        <f t="shared" si="2"/>
        <v>93.548387096774192</v>
      </c>
      <c r="G18" s="45">
        <v>29</v>
      </c>
      <c r="H18" s="27">
        <f t="shared" si="3"/>
        <v>93.548387096774192</v>
      </c>
      <c r="I18" s="27">
        <f t="shared" si="4"/>
        <v>100</v>
      </c>
      <c r="J18" s="28">
        <v>0</v>
      </c>
      <c r="K18" s="54">
        <f t="shared" si="0"/>
        <v>0</v>
      </c>
      <c r="L18" s="54">
        <f t="shared" si="1"/>
        <v>0</v>
      </c>
      <c r="M18" s="25"/>
      <c r="N18" s="25"/>
      <c r="O18" s="25"/>
      <c r="P18" s="25"/>
    </row>
    <row r="19" spans="1:16" s="19" customFormat="1" ht="15.75">
      <c r="A19" s="26">
        <v>8</v>
      </c>
      <c r="B19" s="86" t="s">
        <v>52</v>
      </c>
      <c r="C19" s="86"/>
      <c r="D19" s="45">
        <v>32</v>
      </c>
      <c r="E19" s="45">
        <v>30</v>
      </c>
      <c r="F19" s="27">
        <f t="shared" si="2"/>
        <v>93.75</v>
      </c>
      <c r="G19" s="45">
        <v>30</v>
      </c>
      <c r="H19" s="27">
        <f t="shared" si="3"/>
        <v>93.75</v>
      </c>
      <c r="I19" s="27">
        <f t="shared" si="4"/>
        <v>100</v>
      </c>
      <c r="J19" s="28">
        <v>0</v>
      </c>
      <c r="K19" s="54">
        <f t="shared" si="0"/>
        <v>0</v>
      </c>
      <c r="L19" s="54">
        <f t="shared" si="1"/>
        <v>0</v>
      </c>
      <c r="M19" s="25"/>
      <c r="N19" s="25"/>
      <c r="O19" s="25"/>
      <c r="P19" s="25"/>
    </row>
    <row r="20" spans="1:16" s="19" customFormat="1" ht="15.75">
      <c r="A20" s="26">
        <v>9</v>
      </c>
      <c r="B20" s="86" t="s">
        <v>53</v>
      </c>
      <c r="C20" s="86"/>
      <c r="D20" s="45">
        <v>34</v>
      </c>
      <c r="E20" s="45">
        <v>29</v>
      </c>
      <c r="F20" s="27">
        <f t="shared" si="2"/>
        <v>85.294117647058826</v>
      </c>
      <c r="G20" s="45">
        <v>29</v>
      </c>
      <c r="H20" s="27">
        <f t="shared" si="3"/>
        <v>85.294117647058826</v>
      </c>
      <c r="I20" s="27">
        <f t="shared" si="4"/>
        <v>100</v>
      </c>
      <c r="J20" s="28">
        <v>0</v>
      </c>
      <c r="K20" s="54">
        <f t="shared" si="0"/>
        <v>0</v>
      </c>
      <c r="L20" s="54">
        <f t="shared" si="1"/>
        <v>0</v>
      </c>
      <c r="M20" s="25"/>
      <c r="N20" s="25"/>
      <c r="O20" s="25"/>
      <c r="P20" s="25"/>
    </row>
    <row r="21" spans="1:16" s="19" customFormat="1" ht="15.75">
      <c r="A21" s="26">
        <v>10</v>
      </c>
      <c r="B21" s="86" t="s">
        <v>54</v>
      </c>
      <c r="C21" s="86"/>
      <c r="D21" s="45">
        <v>29</v>
      </c>
      <c r="E21" s="45">
        <v>29</v>
      </c>
      <c r="F21" s="27">
        <f t="shared" si="2"/>
        <v>100</v>
      </c>
      <c r="G21" s="45">
        <v>29</v>
      </c>
      <c r="H21" s="27">
        <f t="shared" si="3"/>
        <v>100</v>
      </c>
      <c r="I21" s="27">
        <f t="shared" si="4"/>
        <v>100</v>
      </c>
      <c r="J21" s="28">
        <v>0</v>
      </c>
      <c r="K21" s="54">
        <f t="shared" si="0"/>
        <v>0</v>
      </c>
      <c r="L21" s="54">
        <f t="shared" si="1"/>
        <v>0</v>
      </c>
      <c r="M21" s="25"/>
      <c r="N21" s="25"/>
      <c r="O21" s="25"/>
      <c r="P21" s="25"/>
    </row>
    <row r="22" spans="1:16" s="19" customFormat="1" ht="15.75">
      <c r="A22" s="26">
        <v>11</v>
      </c>
      <c r="B22" s="86" t="s">
        <v>55</v>
      </c>
      <c r="C22" s="86"/>
      <c r="D22" s="45">
        <v>32</v>
      </c>
      <c r="E22" s="45">
        <v>28</v>
      </c>
      <c r="F22" s="27">
        <f t="shared" si="2"/>
        <v>87.5</v>
      </c>
      <c r="G22" s="45">
        <v>28</v>
      </c>
      <c r="H22" s="27">
        <f t="shared" si="3"/>
        <v>87.5</v>
      </c>
      <c r="I22" s="27">
        <f t="shared" si="4"/>
        <v>100</v>
      </c>
      <c r="J22" s="28">
        <v>0</v>
      </c>
      <c r="K22" s="54">
        <f t="shared" si="0"/>
        <v>0</v>
      </c>
      <c r="L22" s="54">
        <f t="shared" si="1"/>
        <v>0</v>
      </c>
      <c r="M22" s="25"/>
      <c r="N22" s="25"/>
      <c r="O22" s="25"/>
      <c r="P22" s="25"/>
    </row>
    <row r="23" spans="1:16" s="19" customFormat="1" ht="15.75">
      <c r="A23" s="26">
        <v>12</v>
      </c>
      <c r="B23" s="86" t="s">
        <v>56</v>
      </c>
      <c r="C23" s="86"/>
      <c r="D23" s="45">
        <v>27</v>
      </c>
      <c r="E23" s="45">
        <v>26</v>
      </c>
      <c r="F23" s="27">
        <f t="shared" si="2"/>
        <v>96.296296296296291</v>
      </c>
      <c r="G23" s="45">
        <v>26</v>
      </c>
      <c r="H23" s="27">
        <f t="shared" si="3"/>
        <v>96.296296296296291</v>
      </c>
      <c r="I23" s="27">
        <f t="shared" si="4"/>
        <v>100</v>
      </c>
      <c r="J23" s="28">
        <v>0</v>
      </c>
      <c r="K23" s="54">
        <f t="shared" si="0"/>
        <v>0</v>
      </c>
      <c r="L23" s="54">
        <f t="shared" si="1"/>
        <v>0</v>
      </c>
      <c r="M23" s="25"/>
      <c r="N23" s="25"/>
      <c r="O23" s="25"/>
      <c r="P23" s="25"/>
    </row>
    <row r="24" spans="1:16" s="19" customFormat="1" ht="15.75">
      <c r="A24" s="20" t="s">
        <v>41</v>
      </c>
      <c r="B24" s="84" t="s">
        <v>32</v>
      </c>
      <c r="C24" s="84"/>
      <c r="D24" s="23">
        <f>SUM(D25:D217)</f>
        <v>3988</v>
      </c>
      <c r="E24" s="23">
        <f>SUM(E25:E217)</f>
        <v>3792</v>
      </c>
      <c r="F24" s="24">
        <f t="shared" ref="F24:F79" si="5">E24/D24*100</f>
        <v>95.085255767301902</v>
      </c>
      <c r="G24" s="23">
        <f>SUM(G25:G217)</f>
        <v>3792</v>
      </c>
      <c r="H24" s="24">
        <f>G24/D24*100</f>
        <v>95.085255767301902</v>
      </c>
      <c r="I24" s="24">
        <f>G24/E24*100</f>
        <v>100</v>
      </c>
      <c r="J24" s="23">
        <v>0</v>
      </c>
      <c r="K24" s="55">
        <f t="shared" si="0"/>
        <v>0</v>
      </c>
      <c r="L24" s="55">
        <f t="shared" si="1"/>
        <v>0</v>
      </c>
      <c r="M24" s="25"/>
      <c r="N24" s="25"/>
      <c r="O24" s="25"/>
      <c r="P24" s="25"/>
    </row>
    <row r="25" spans="1:16" s="19" customFormat="1" ht="15.75" customHeight="1">
      <c r="A25" s="29">
        <v>1</v>
      </c>
      <c r="B25" s="46" t="s">
        <v>57</v>
      </c>
      <c r="C25" s="30" t="s">
        <v>242</v>
      </c>
      <c r="D25" s="45">
        <v>21</v>
      </c>
      <c r="E25" s="45">
        <v>21</v>
      </c>
      <c r="F25" s="27">
        <f t="shared" si="5"/>
        <v>100</v>
      </c>
      <c r="G25" s="45">
        <v>21</v>
      </c>
      <c r="H25" s="27">
        <f t="shared" ref="H25:H88" si="6">G25/D25*100</f>
        <v>100</v>
      </c>
      <c r="I25" s="27">
        <f t="shared" ref="I25:I88" si="7">G25/E25*100</f>
        <v>100</v>
      </c>
      <c r="J25" s="28">
        <v>0</v>
      </c>
      <c r="K25" s="54">
        <f t="shared" si="0"/>
        <v>0</v>
      </c>
      <c r="L25" s="54">
        <f t="shared" si="1"/>
        <v>0</v>
      </c>
      <c r="M25" s="31"/>
      <c r="N25" s="31"/>
      <c r="O25" s="31"/>
      <c r="P25" s="31"/>
    </row>
    <row r="26" spans="1:16" s="19" customFormat="1" ht="15.75" customHeight="1">
      <c r="A26" s="29">
        <v>2</v>
      </c>
      <c r="B26" s="46" t="s">
        <v>58</v>
      </c>
      <c r="C26" s="30" t="s">
        <v>242</v>
      </c>
      <c r="D26" s="45">
        <v>22</v>
      </c>
      <c r="E26" s="45">
        <v>21</v>
      </c>
      <c r="F26" s="27">
        <f t="shared" si="5"/>
        <v>95.454545454545453</v>
      </c>
      <c r="G26" s="45">
        <v>21</v>
      </c>
      <c r="H26" s="27">
        <f t="shared" si="6"/>
        <v>95.454545454545453</v>
      </c>
      <c r="I26" s="27">
        <f t="shared" si="7"/>
        <v>100</v>
      </c>
      <c r="J26" s="28">
        <v>0</v>
      </c>
      <c r="K26" s="54">
        <f t="shared" si="0"/>
        <v>0</v>
      </c>
      <c r="L26" s="54">
        <f t="shared" si="1"/>
        <v>0</v>
      </c>
      <c r="M26" s="31"/>
      <c r="N26" s="31"/>
      <c r="O26" s="31"/>
      <c r="P26" s="31"/>
    </row>
    <row r="27" spans="1:16" s="19" customFormat="1" ht="15.75" customHeight="1">
      <c r="A27" s="29">
        <v>3</v>
      </c>
      <c r="B27" s="46" t="s">
        <v>59</v>
      </c>
      <c r="C27" s="30" t="s">
        <v>242</v>
      </c>
      <c r="D27" s="45">
        <v>25</v>
      </c>
      <c r="E27" s="45">
        <v>25</v>
      </c>
      <c r="F27" s="27">
        <f t="shared" si="5"/>
        <v>100</v>
      </c>
      <c r="G27" s="45">
        <v>25</v>
      </c>
      <c r="H27" s="27">
        <f t="shared" si="6"/>
        <v>100</v>
      </c>
      <c r="I27" s="27">
        <f t="shared" si="7"/>
        <v>100</v>
      </c>
      <c r="J27" s="28">
        <v>0</v>
      </c>
      <c r="K27" s="54">
        <f t="shared" si="0"/>
        <v>0</v>
      </c>
      <c r="L27" s="54">
        <f t="shared" si="1"/>
        <v>0</v>
      </c>
      <c r="M27" s="31"/>
      <c r="N27" s="31"/>
      <c r="O27" s="31"/>
      <c r="P27" s="31"/>
    </row>
    <row r="28" spans="1:16" s="19" customFormat="1" ht="15.75" customHeight="1">
      <c r="A28" s="29">
        <v>4</v>
      </c>
      <c r="B28" s="46" t="s">
        <v>60</v>
      </c>
      <c r="C28" s="30" t="s">
        <v>242</v>
      </c>
      <c r="D28" s="45">
        <v>20</v>
      </c>
      <c r="E28" s="45">
        <v>20</v>
      </c>
      <c r="F28" s="27">
        <f t="shared" si="5"/>
        <v>100</v>
      </c>
      <c r="G28" s="45">
        <v>20</v>
      </c>
      <c r="H28" s="27">
        <f t="shared" si="6"/>
        <v>100</v>
      </c>
      <c r="I28" s="27">
        <f t="shared" si="7"/>
        <v>100</v>
      </c>
      <c r="J28" s="28">
        <v>0</v>
      </c>
      <c r="K28" s="54">
        <f t="shared" si="0"/>
        <v>0</v>
      </c>
      <c r="L28" s="54">
        <f t="shared" si="1"/>
        <v>0</v>
      </c>
      <c r="M28" s="31"/>
      <c r="N28" s="31"/>
      <c r="O28" s="31"/>
      <c r="P28" s="31"/>
    </row>
    <row r="29" spans="1:16" s="19" customFormat="1" ht="15.75" customHeight="1">
      <c r="A29" s="29">
        <v>5</v>
      </c>
      <c r="B29" s="46" t="s">
        <v>61</v>
      </c>
      <c r="C29" s="30" t="s">
        <v>242</v>
      </c>
      <c r="D29" s="45">
        <v>20</v>
      </c>
      <c r="E29" s="45">
        <v>16</v>
      </c>
      <c r="F29" s="27">
        <f t="shared" si="5"/>
        <v>80</v>
      </c>
      <c r="G29" s="45">
        <v>16</v>
      </c>
      <c r="H29" s="27">
        <f t="shared" si="6"/>
        <v>80</v>
      </c>
      <c r="I29" s="27">
        <f t="shared" si="7"/>
        <v>100</v>
      </c>
      <c r="J29" s="28">
        <v>0</v>
      </c>
      <c r="K29" s="54">
        <f t="shared" si="0"/>
        <v>0</v>
      </c>
      <c r="L29" s="54">
        <f t="shared" si="1"/>
        <v>0</v>
      </c>
      <c r="M29" s="31"/>
      <c r="N29" s="31"/>
      <c r="O29" s="31"/>
      <c r="P29" s="31"/>
    </row>
    <row r="30" spans="1:16" s="19" customFormat="1" ht="15.75" customHeight="1">
      <c r="A30" s="29">
        <v>6</v>
      </c>
      <c r="B30" s="46" t="s">
        <v>62</v>
      </c>
      <c r="C30" s="30" t="s">
        <v>242</v>
      </c>
      <c r="D30" s="45">
        <v>16</v>
      </c>
      <c r="E30" s="45">
        <v>16</v>
      </c>
      <c r="F30" s="27">
        <f t="shared" si="5"/>
        <v>100</v>
      </c>
      <c r="G30" s="45">
        <v>16</v>
      </c>
      <c r="H30" s="27">
        <f t="shared" si="6"/>
        <v>100</v>
      </c>
      <c r="I30" s="27">
        <f t="shared" si="7"/>
        <v>100</v>
      </c>
      <c r="J30" s="28">
        <v>0</v>
      </c>
      <c r="K30" s="54">
        <f t="shared" si="0"/>
        <v>0</v>
      </c>
      <c r="L30" s="54">
        <f t="shared" si="1"/>
        <v>0</v>
      </c>
      <c r="M30" s="31"/>
      <c r="N30" s="31"/>
      <c r="O30" s="31"/>
      <c r="P30" s="31"/>
    </row>
    <row r="31" spans="1:16" s="19" customFormat="1" ht="15.75" customHeight="1">
      <c r="A31" s="29">
        <v>7</v>
      </c>
      <c r="B31" s="46" t="s">
        <v>63</v>
      </c>
      <c r="C31" s="30" t="s">
        <v>242</v>
      </c>
      <c r="D31" s="45">
        <v>17</v>
      </c>
      <c r="E31" s="45">
        <v>17</v>
      </c>
      <c r="F31" s="27">
        <f t="shared" si="5"/>
        <v>100</v>
      </c>
      <c r="G31" s="45">
        <v>17</v>
      </c>
      <c r="H31" s="27">
        <f t="shared" si="6"/>
        <v>100</v>
      </c>
      <c r="I31" s="27">
        <f t="shared" si="7"/>
        <v>100</v>
      </c>
      <c r="J31" s="28">
        <v>0</v>
      </c>
      <c r="K31" s="54">
        <f t="shared" si="0"/>
        <v>0</v>
      </c>
      <c r="L31" s="54">
        <f t="shared" si="1"/>
        <v>0</v>
      </c>
      <c r="M31" s="31"/>
      <c r="N31" s="31"/>
      <c r="O31" s="31"/>
      <c r="P31" s="31"/>
    </row>
    <row r="32" spans="1:16" s="19" customFormat="1" ht="15.75" customHeight="1">
      <c r="A32" s="29">
        <v>8</v>
      </c>
      <c r="B32" s="46" t="s">
        <v>64</v>
      </c>
      <c r="C32" s="30" t="s">
        <v>242</v>
      </c>
      <c r="D32" s="45">
        <v>20</v>
      </c>
      <c r="E32" s="45">
        <v>17</v>
      </c>
      <c r="F32" s="27">
        <f t="shared" si="5"/>
        <v>85</v>
      </c>
      <c r="G32" s="45">
        <v>17</v>
      </c>
      <c r="H32" s="27">
        <f t="shared" si="6"/>
        <v>85</v>
      </c>
      <c r="I32" s="27">
        <f t="shared" si="7"/>
        <v>100</v>
      </c>
      <c r="J32" s="28">
        <v>0</v>
      </c>
      <c r="K32" s="54">
        <f t="shared" si="0"/>
        <v>0</v>
      </c>
      <c r="L32" s="54">
        <f t="shared" si="1"/>
        <v>0</v>
      </c>
      <c r="M32" s="31"/>
      <c r="N32" s="31"/>
      <c r="O32" s="31"/>
      <c r="P32" s="31"/>
    </row>
    <row r="33" spans="1:16" s="19" customFormat="1" ht="15.75" customHeight="1">
      <c r="A33" s="29">
        <v>9</v>
      </c>
      <c r="B33" s="46" t="s">
        <v>65</v>
      </c>
      <c r="C33" s="30" t="s">
        <v>242</v>
      </c>
      <c r="D33" s="45">
        <v>21</v>
      </c>
      <c r="E33" s="45">
        <v>15</v>
      </c>
      <c r="F33" s="27">
        <f t="shared" si="5"/>
        <v>71.428571428571431</v>
      </c>
      <c r="G33" s="45">
        <v>15</v>
      </c>
      <c r="H33" s="27">
        <f t="shared" si="6"/>
        <v>71.428571428571431</v>
      </c>
      <c r="I33" s="27">
        <f t="shared" si="7"/>
        <v>100</v>
      </c>
      <c r="J33" s="28">
        <v>0</v>
      </c>
      <c r="K33" s="54">
        <f t="shared" si="0"/>
        <v>0</v>
      </c>
      <c r="L33" s="54">
        <f t="shared" si="1"/>
        <v>0</v>
      </c>
      <c r="M33" s="31"/>
      <c r="N33" s="31"/>
      <c r="O33" s="31"/>
      <c r="P33" s="31"/>
    </row>
    <row r="34" spans="1:16" s="19" customFormat="1" ht="15.75" customHeight="1">
      <c r="A34" s="29">
        <v>10</v>
      </c>
      <c r="B34" s="46" t="s">
        <v>66</v>
      </c>
      <c r="C34" s="30" t="s">
        <v>242</v>
      </c>
      <c r="D34" s="45">
        <v>16</v>
      </c>
      <c r="E34" s="45">
        <v>16</v>
      </c>
      <c r="F34" s="27">
        <f t="shared" si="5"/>
        <v>100</v>
      </c>
      <c r="G34" s="45">
        <v>16</v>
      </c>
      <c r="H34" s="27">
        <f t="shared" si="6"/>
        <v>100</v>
      </c>
      <c r="I34" s="27">
        <f t="shared" si="7"/>
        <v>100</v>
      </c>
      <c r="J34" s="28">
        <v>0</v>
      </c>
      <c r="K34" s="54">
        <f t="shared" si="0"/>
        <v>0</v>
      </c>
      <c r="L34" s="54">
        <f t="shared" si="1"/>
        <v>0</v>
      </c>
      <c r="M34" s="31"/>
      <c r="N34" s="31"/>
      <c r="O34" s="31"/>
      <c r="P34" s="31"/>
    </row>
    <row r="35" spans="1:16" s="19" customFormat="1" ht="15.75" customHeight="1">
      <c r="A35" s="29">
        <v>11</v>
      </c>
      <c r="B35" s="46" t="s">
        <v>67</v>
      </c>
      <c r="C35" s="30" t="s">
        <v>242</v>
      </c>
      <c r="D35" s="45">
        <v>20</v>
      </c>
      <c r="E35" s="45">
        <v>20</v>
      </c>
      <c r="F35" s="27">
        <f t="shared" si="5"/>
        <v>100</v>
      </c>
      <c r="G35" s="45">
        <v>20</v>
      </c>
      <c r="H35" s="27">
        <f t="shared" si="6"/>
        <v>100</v>
      </c>
      <c r="I35" s="27">
        <f t="shared" si="7"/>
        <v>100</v>
      </c>
      <c r="J35" s="28">
        <v>0</v>
      </c>
      <c r="K35" s="54">
        <f t="shared" si="0"/>
        <v>0</v>
      </c>
      <c r="L35" s="54">
        <f t="shared" si="1"/>
        <v>0</v>
      </c>
      <c r="M35" s="31"/>
      <c r="N35" s="31"/>
      <c r="O35" s="31"/>
      <c r="P35" s="31"/>
    </row>
    <row r="36" spans="1:16" s="19" customFormat="1" ht="15.75" customHeight="1">
      <c r="A36" s="29">
        <v>12</v>
      </c>
      <c r="B36" s="46" t="s">
        <v>68</v>
      </c>
      <c r="C36" s="30" t="s">
        <v>242</v>
      </c>
      <c r="D36" s="45">
        <v>19</v>
      </c>
      <c r="E36" s="45">
        <v>18</v>
      </c>
      <c r="F36" s="27">
        <f t="shared" si="5"/>
        <v>94.73684210526315</v>
      </c>
      <c r="G36" s="45">
        <v>18</v>
      </c>
      <c r="H36" s="27">
        <f t="shared" si="6"/>
        <v>94.73684210526315</v>
      </c>
      <c r="I36" s="27">
        <f t="shared" si="7"/>
        <v>100</v>
      </c>
      <c r="J36" s="28">
        <v>0</v>
      </c>
      <c r="K36" s="54">
        <f t="shared" si="0"/>
        <v>0</v>
      </c>
      <c r="L36" s="54">
        <f t="shared" si="1"/>
        <v>0</v>
      </c>
      <c r="M36" s="31"/>
      <c r="N36" s="31"/>
      <c r="O36" s="31"/>
      <c r="P36" s="31"/>
    </row>
    <row r="37" spans="1:16" s="19" customFormat="1" ht="15.75" customHeight="1">
      <c r="A37" s="29">
        <v>13</v>
      </c>
      <c r="B37" s="46" t="s">
        <v>69</v>
      </c>
      <c r="C37" s="32" t="s">
        <v>243</v>
      </c>
      <c r="D37" s="45">
        <v>24</v>
      </c>
      <c r="E37" s="45">
        <v>24</v>
      </c>
      <c r="F37" s="27">
        <f t="shared" si="5"/>
        <v>100</v>
      </c>
      <c r="G37" s="45">
        <v>24</v>
      </c>
      <c r="H37" s="27">
        <f t="shared" si="6"/>
        <v>100</v>
      </c>
      <c r="I37" s="27">
        <f t="shared" si="7"/>
        <v>100</v>
      </c>
      <c r="J37" s="28">
        <v>0</v>
      </c>
      <c r="K37" s="54">
        <f t="shared" si="0"/>
        <v>0</v>
      </c>
      <c r="L37" s="54">
        <f t="shared" si="1"/>
        <v>0</v>
      </c>
      <c r="M37" s="31"/>
      <c r="N37" s="31"/>
      <c r="O37" s="31"/>
      <c r="P37" s="31"/>
    </row>
    <row r="38" spans="1:16" s="19" customFormat="1" ht="15.75" customHeight="1">
      <c r="A38" s="29">
        <v>14</v>
      </c>
      <c r="B38" s="46" t="s">
        <v>70</v>
      </c>
      <c r="C38" s="32" t="s">
        <v>243</v>
      </c>
      <c r="D38" s="45">
        <v>41</v>
      </c>
      <c r="E38" s="45">
        <v>36</v>
      </c>
      <c r="F38" s="27">
        <f t="shared" si="5"/>
        <v>87.804878048780495</v>
      </c>
      <c r="G38" s="45">
        <v>36</v>
      </c>
      <c r="H38" s="27">
        <f t="shared" si="6"/>
        <v>87.804878048780495</v>
      </c>
      <c r="I38" s="27">
        <f t="shared" si="7"/>
        <v>100</v>
      </c>
      <c r="J38" s="28">
        <v>0</v>
      </c>
      <c r="K38" s="54">
        <f t="shared" si="0"/>
        <v>0</v>
      </c>
      <c r="L38" s="54">
        <f t="shared" si="1"/>
        <v>0</v>
      </c>
      <c r="M38" s="31"/>
      <c r="N38" s="31"/>
      <c r="O38" s="31"/>
      <c r="P38" s="31"/>
    </row>
    <row r="39" spans="1:16" s="19" customFormat="1" ht="15.75" customHeight="1">
      <c r="A39" s="29">
        <v>15</v>
      </c>
      <c r="B39" s="46" t="s">
        <v>71</v>
      </c>
      <c r="C39" s="32" t="s">
        <v>243</v>
      </c>
      <c r="D39" s="45">
        <v>21</v>
      </c>
      <c r="E39" s="45">
        <v>21</v>
      </c>
      <c r="F39" s="27">
        <f t="shared" si="5"/>
        <v>100</v>
      </c>
      <c r="G39" s="45">
        <v>21</v>
      </c>
      <c r="H39" s="27">
        <f t="shared" si="6"/>
        <v>100</v>
      </c>
      <c r="I39" s="27">
        <f t="shared" si="7"/>
        <v>100</v>
      </c>
      <c r="J39" s="28">
        <v>0</v>
      </c>
      <c r="K39" s="54">
        <f t="shared" si="0"/>
        <v>0</v>
      </c>
      <c r="L39" s="54">
        <f t="shared" si="1"/>
        <v>0</v>
      </c>
      <c r="M39" s="31"/>
      <c r="N39" s="31"/>
      <c r="O39" s="31"/>
      <c r="P39" s="31"/>
    </row>
    <row r="40" spans="1:16" s="19" customFormat="1" ht="15.75" customHeight="1">
      <c r="A40" s="29">
        <v>16</v>
      </c>
      <c r="B40" s="46" t="s">
        <v>72</v>
      </c>
      <c r="C40" s="32" t="s">
        <v>243</v>
      </c>
      <c r="D40" s="45">
        <v>26</v>
      </c>
      <c r="E40" s="45">
        <v>26</v>
      </c>
      <c r="F40" s="27">
        <f t="shared" si="5"/>
        <v>100</v>
      </c>
      <c r="G40" s="45">
        <v>26</v>
      </c>
      <c r="H40" s="27">
        <f t="shared" si="6"/>
        <v>100</v>
      </c>
      <c r="I40" s="27">
        <f t="shared" si="7"/>
        <v>100</v>
      </c>
      <c r="J40" s="28">
        <v>0</v>
      </c>
      <c r="K40" s="54">
        <f t="shared" si="0"/>
        <v>0</v>
      </c>
      <c r="L40" s="54">
        <f t="shared" si="1"/>
        <v>0</v>
      </c>
      <c r="M40" s="31"/>
      <c r="N40" s="31"/>
      <c r="O40" s="31"/>
      <c r="P40" s="31"/>
    </row>
    <row r="41" spans="1:16" s="19" customFormat="1" ht="15.75" customHeight="1">
      <c r="A41" s="29">
        <v>17</v>
      </c>
      <c r="B41" s="46" t="s">
        <v>73</v>
      </c>
      <c r="C41" s="32" t="s">
        <v>243</v>
      </c>
      <c r="D41" s="45">
        <v>20</v>
      </c>
      <c r="E41" s="45">
        <v>20</v>
      </c>
      <c r="F41" s="27">
        <f t="shared" si="5"/>
        <v>100</v>
      </c>
      <c r="G41" s="45">
        <v>20</v>
      </c>
      <c r="H41" s="27">
        <f t="shared" si="6"/>
        <v>100</v>
      </c>
      <c r="I41" s="27">
        <f t="shared" si="7"/>
        <v>100</v>
      </c>
      <c r="J41" s="28">
        <v>0</v>
      </c>
      <c r="K41" s="54">
        <f t="shared" si="0"/>
        <v>0</v>
      </c>
      <c r="L41" s="54">
        <f t="shared" si="1"/>
        <v>0</v>
      </c>
      <c r="M41" s="31"/>
      <c r="N41" s="31"/>
      <c r="O41" s="31"/>
      <c r="P41" s="31"/>
    </row>
    <row r="42" spans="1:16" s="19" customFormat="1" ht="15.75" customHeight="1">
      <c r="A42" s="29">
        <v>18</v>
      </c>
      <c r="B42" s="46" t="s">
        <v>74</v>
      </c>
      <c r="C42" s="32" t="s">
        <v>243</v>
      </c>
      <c r="D42" s="45">
        <v>21</v>
      </c>
      <c r="E42" s="45">
        <v>19</v>
      </c>
      <c r="F42" s="27">
        <f t="shared" si="5"/>
        <v>90.476190476190482</v>
      </c>
      <c r="G42" s="45">
        <v>19</v>
      </c>
      <c r="H42" s="27">
        <f t="shared" si="6"/>
        <v>90.476190476190482</v>
      </c>
      <c r="I42" s="27">
        <f t="shared" si="7"/>
        <v>100</v>
      </c>
      <c r="J42" s="28">
        <v>0</v>
      </c>
      <c r="K42" s="54">
        <f t="shared" si="0"/>
        <v>0</v>
      </c>
      <c r="L42" s="54">
        <f t="shared" si="1"/>
        <v>0</v>
      </c>
      <c r="M42" s="31"/>
      <c r="N42" s="31"/>
      <c r="O42" s="31"/>
      <c r="P42" s="31"/>
    </row>
    <row r="43" spans="1:16" s="19" customFormat="1" ht="15.75" customHeight="1">
      <c r="A43" s="29">
        <v>19</v>
      </c>
      <c r="B43" s="46" t="s">
        <v>75</v>
      </c>
      <c r="C43" s="32" t="s">
        <v>243</v>
      </c>
      <c r="D43" s="45">
        <v>11</v>
      </c>
      <c r="E43" s="45">
        <v>10</v>
      </c>
      <c r="F43" s="27">
        <f t="shared" si="5"/>
        <v>90.909090909090907</v>
      </c>
      <c r="G43" s="45">
        <v>10</v>
      </c>
      <c r="H43" s="27">
        <f t="shared" si="6"/>
        <v>90.909090909090907</v>
      </c>
      <c r="I43" s="27">
        <f t="shared" si="7"/>
        <v>100</v>
      </c>
      <c r="J43" s="28">
        <v>0</v>
      </c>
      <c r="K43" s="54">
        <f t="shared" si="0"/>
        <v>0</v>
      </c>
      <c r="L43" s="54">
        <f t="shared" si="1"/>
        <v>0</v>
      </c>
      <c r="M43" s="31"/>
      <c r="N43" s="31"/>
      <c r="O43" s="31"/>
      <c r="P43" s="31"/>
    </row>
    <row r="44" spans="1:16" s="19" customFormat="1" ht="15.75" customHeight="1">
      <c r="A44" s="29">
        <v>20</v>
      </c>
      <c r="B44" s="46" t="s">
        <v>76</v>
      </c>
      <c r="C44" s="32" t="s">
        <v>243</v>
      </c>
      <c r="D44" s="45">
        <v>18</v>
      </c>
      <c r="E44" s="45">
        <v>18</v>
      </c>
      <c r="F44" s="27">
        <f t="shared" si="5"/>
        <v>100</v>
      </c>
      <c r="G44" s="45">
        <v>18</v>
      </c>
      <c r="H44" s="27">
        <f t="shared" si="6"/>
        <v>100</v>
      </c>
      <c r="I44" s="27">
        <f t="shared" si="7"/>
        <v>100</v>
      </c>
      <c r="J44" s="28">
        <v>0</v>
      </c>
      <c r="K44" s="54">
        <f t="shared" si="0"/>
        <v>0</v>
      </c>
      <c r="L44" s="54">
        <f t="shared" si="1"/>
        <v>0</v>
      </c>
      <c r="M44" s="31"/>
      <c r="N44" s="31"/>
      <c r="O44" s="31"/>
      <c r="P44" s="31"/>
    </row>
    <row r="45" spans="1:16" s="19" customFormat="1" ht="15.75" customHeight="1">
      <c r="A45" s="29">
        <v>21</v>
      </c>
      <c r="B45" s="46" t="s">
        <v>77</v>
      </c>
      <c r="C45" s="32" t="s">
        <v>243</v>
      </c>
      <c r="D45" s="45">
        <v>20</v>
      </c>
      <c r="E45" s="45">
        <v>20</v>
      </c>
      <c r="F45" s="27">
        <f t="shared" si="5"/>
        <v>100</v>
      </c>
      <c r="G45" s="45">
        <v>20</v>
      </c>
      <c r="H45" s="27">
        <f t="shared" si="6"/>
        <v>100</v>
      </c>
      <c r="I45" s="27">
        <f t="shared" si="7"/>
        <v>100</v>
      </c>
      <c r="J45" s="28">
        <v>0</v>
      </c>
      <c r="K45" s="54">
        <f t="shared" si="0"/>
        <v>0</v>
      </c>
      <c r="L45" s="54">
        <f t="shared" si="1"/>
        <v>0</v>
      </c>
      <c r="M45" s="31"/>
      <c r="N45" s="31"/>
      <c r="O45" s="31"/>
      <c r="P45" s="31"/>
    </row>
    <row r="46" spans="1:16" s="19" customFormat="1" ht="15.75" customHeight="1">
      <c r="A46" s="29">
        <v>22</v>
      </c>
      <c r="B46" s="46" t="s">
        <v>78</v>
      </c>
      <c r="C46" s="32" t="s">
        <v>243</v>
      </c>
      <c r="D46" s="45">
        <v>21</v>
      </c>
      <c r="E46" s="45">
        <v>21</v>
      </c>
      <c r="F46" s="27">
        <f t="shared" si="5"/>
        <v>100</v>
      </c>
      <c r="G46" s="45">
        <v>21</v>
      </c>
      <c r="H46" s="27">
        <f t="shared" si="6"/>
        <v>100</v>
      </c>
      <c r="I46" s="27">
        <f t="shared" si="7"/>
        <v>100</v>
      </c>
      <c r="J46" s="28">
        <v>0</v>
      </c>
      <c r="K46" s="54">
        <f t="shared" si="0"/>
        <v>0</v>
      </c>
      <c r="L46" s="54">
        <f t="shared" si="1"/>
        <v>0</v>
      </c>
      <c r="M46" s="31"/>
      <c r="N46" s="31"/>
      <c r="O46" s="31"/>
      <c r="P46" s="31"/>
    </row>
    <row r="47" spans="1:16" s="19" customFormat="1" ht="15.75" customHeight="1">
      <c r="A47" s="29">
        <v>23</v>
      </c>
      <c r="B47" s="46" t="s">
        <v>79</v>
      </c>
      <c r="C47" s="32" t="s">
        <v>243</v>
      </c>
      <c r="D47" s="45">
        <v>5</v>
      </c>
      <c r="E47" s="45">
        <v>5</v>
      </c>
      <c r="F47" s="27">
        <f t="shared" si="5"/>
        <v>100</v>
      </c>
      <c r="G47" s="45">
        <v>5</v>
      </c>
      <c r="H47" s="27">
        <f t="shared" si="6"/>
        <v>100</v>
      </c>
      <c r="I47" s="27">
        <f t="shared" si="7"/>
        <v>100</v>
      </c>
      <c r="J47" s="28">
        <v>0</v>
      </c>
      <c r="K47" s="54">
        <f t="shared" si="0"/>
        <v>0</v>
      </c>
      <c r="L47" s="54">
        <f t="shared" si="1"/>
        <v>0</v>
      </c>
      <c r="M47" s="31"/>
      <c r="N47" s="31"/>
      <c r="O47" s="31"/>
      <c r="P47" s="31"/>
    </row>
    <row r="48" spans="1:16" s="19" customFormat="1" ht="15.75" customHeight="1">
      <c r="A48" s="29">
        <v>24</v>
      </c>
      <c r="B48" s="46" t="s">
        <v>80</v>
      </c>
      <c r="C48" s="32" t="s">
        <v>243</v>
      </c>
      <c r="D48" s="45">
        <v>25</v>
      </c>
      <c r="E48" s="45">
        <v>23</v>
      </c>
      <c r="F48" s="27">
        <f t="shared" si="5"/>
        <v>92</v>
      </c>
      <c r="G48" s="45">
        <v>23</v>
      </c>
      <c r="H48" s="27">
        <f t="shared" si="6"/>
        <v>92</v>
      </c>
      <c r="I48" s="27">
        <f t="shared" si="7"/>
        <v>100</v>
      </c>
      <c r="J48" s="28">
        <v>0</v>
      </c>
      <c r="K48" s="54">
        <f t="shared" si="0"/>
        <v>0</v>
      </c>
      <c r="L48" s="54">
        <f t="shared" si="1"/>
        <v>0</v>
      </c>
      <c r="M48" s="31"/>
      <c r="N48" s="31"/>
      <c r="O48" s="31"/>
      <c r="P48" s="31"/>
    </row>
    <row r="49" spans="1:16" s="19" customFormat="1" ht="15.75" customHeight="1">
      <c r="A49" s="29">
        <v>25</v>
      </c>
      <c r="B49" s="46" t="s">
        <v>81</v>
      </c>
      <c r="C49" s="32" t="s">
        <v>243</v>
      </c>
      <c r="D49" s="45">
        <v>5</v>
      </c>
      <c r="E49" s="45">
        <v>5</v>
      </c>
      <c r="F49" s="27">
        <f t="shared" si="5"/>
        <v>100</v>
      </c>
      <c r="G49" s="45">
        <v>5</v>
      </c>
      <c r="H49" s="27">
        <f t="shared" si="6"/>
        <v>100</v>
      </c>
      <c r="I49" s="27">
        <f t="shared" si="7"/>
        <v>100</v>
      </c>
      <c r="J49" s="28">
        <v>0</v>
      </c>
      <c r="K49" s="54">
        <f t="shared" si="0"/>
        <v>0</v>
      </c>
      <c r="L49" s="54">
        <f t="shared" si="1"/>
        <v>0</v>
      </c>
      <c r="M49" s="31"/>
      <c r="N49" s="31"/>
      <c r="O49" s="31"/>
      <c r="P49" s="31"/>
    </row>
    <row r="50" spans="1:16" s="19" customFormat="1" ht="15.75" customHeight="1">
      <c r="A50" s="29">
        <v>26</v>
      </c>
      <c r="B50" s="46" t="s">
        <v>82</v>
      </c>
      <c r="C50" s="32" t="s">
        <v>243</v>
      </c>
      <c r="D50" s="45">
        <v>12</v>
      </c>
      <c r="E50" s="45">
        <v>12</v>
      </c>
      <c r="F50" s="27">
        <f t="shared" si="5"/>
        <v>100</v>
      </c>
      <c r="G50" s="45">
        <v>12</v>
      </c>
      <c r="H50" s="27">
        <f t="shared" si="6"/>
        <v>100</v>
      </c>
      <c r="I50" s="27">
        <f t="shared" si="7"/>
        <v>100</v>
      </c>
      <c r="J50" s="28">
        <v>0</v>
      </c>
      <c r="K50" s="54">
        <f t="shared" si="0"/>
        <v>0</v>
      </c>
      <c r="L50" s="54">
        <f t="shared" si="1"/>
        <v>0</v>
      </c>
      <c r="M50" s="31"/>
      <c r="N50" s="31"/>
      <c r="O50" s="31"/>
      <c r="P50" s="31"/>
    </row>
    <row r="51" spans="1:16" s="34" customFormat="1" ht="15.75" customHeight="1">
      <c r="A51" s="29">
        <v>27</v>
      </c>
      <c r="B51" s="46" t="s">
        <v>83</v>
      </c>
      <c r="C51" s="32" t="s">
        <v>47</v>
      </c>
      <c r="D51" s="45">
        <v>19</v>
      </c>
      <c r="E51" s="45">
        <v>19</v>
      </c>
      <c r="F51" s="27">
        <f t="shared" si="5"/>
        <v>100</v>
      </c>
      <c r="G51" s="45">
        <v>19</v>
      </c>
      <c r="H51" s="27">
        <f t="shared" si="6"/>
        <v>100</v>
      </c>
      <c r="I51" s="27">
        <f t="shared" si="7"/>
        <v>100</v>
      </c>
      <c r="J51" s="28">
        <v>0</v>
      </c>
      <c r="K51" s="54">
        <f t="shared" si="0"/>
        <v>0</v>
      </c>
      <c r="L51" s="54">
        <f t="shared" si="1"/>
        <v>0</v>
      </c>
      <c r="M51" s="33"/>
      <c r="N51" s="33"/>
      <c r="O51" s="33"/>
      <c r="P51" s="33"/>
    </row>
    <row r="52" spans="1:16" s="19" customFormat="1" ht="15.75" customHeight="1">
      <c r="A52" s="29">
        <v>28</v>
      </c>
      <c r="B52" s="46" t="s">
        <v>84</v>
      </c>
      <c r="C52" s="32" t="s">
        <v>47</v>
      </c>
      <c r="D52" s="45">
        <v>22</v>
      </c>
      <c r="E52" s="45">
        <v>21</v>
      </c>
      <c r="F52" s="27">
        <f t="shared" si="5"/>
        <v>95.454545454545453</v>
      </c>
      <c r="G52" s="45">
        <v>21</v>
      </c>
      <c r="H52" s="27">
        <f t="shared" si="6"/>
        <v>95.454545454545453</v>
      </c>
      <c r="I52" s="27">
        <f t="shared" si="7"/>
        <v>100</v>
      </c>
      <c r="J52" s="28">
        <v>0</v>
      </c>
      <c r="K52" s="54">
        <f t="shared" si="0"/>
        <v>0</v>
      </c>
      <c r="L52" s="54">
        <f t="shared" si="1"/>
        <v>0</v>
      </c>
      <c r="M52" s="25"/>
      <c r="N52" s="25"/>
      <c r="O52" s="25"/>
      <c r="P52" s="25"/>
    </row>
    <row r="53" spans="1:16" s="19" customFormat="1" ht="15.75" customHeight="1">
      <c r="A53" s="29">
        <v>29</v>
      </c>
      <c r="B53" s="46" t="s">
        <v>85</v>
      </c>
      <c r="C53" s="32" t="s">
        <v>47</v>
      </c>
      <c r="D53" s="45">
        <v>19</v>
      </c>
      <c r="E53" s="45">
        <v>19</v>
      </c>
      <c r="F53" s="27">
        <f t="shared" si="5"/>
        <v>100</v>
      </c>
      <c r="G53" s="45">
        <v>19</v>
      </c>
      <c r="H53" s="27">
        <f t="shared" si="6"/>
        <v>100</v>
      </c>
      <c r="I53" s="27">
        <f t="shared" si="7"/>
        <v>100</v>
      </c>
      <c r="J53" s="28">
        <v>0</v>
      </c>
      <c r="K53" s="54">
        <f t="shared" si="0"/>
        <v>0</v>
      </c>
      <c r="L53" s="54">
        <f t="shared" si="1"/>
        <v>0</v>
      </c>
      <c r="M53" s="25"/>
      <c r="N53" s="25"/>
      <c r="O53" s="25"/>
      <c r="P53" s="25"/>
    </row>
    <row r="54" spans="1:16" s="19" customFormat="1" ht="15.75" customHeight="1">
      <c r="A54" s="29">
        <v>30</v>
      </c>
      <c r="B54" s="46" t="s">
        <v>86</v>
      </c>
      <c r="C54" s="32" t="s">
        <v>47</v>
      </c>
      <c r="D54" s="45">
        <v>21</v>
      </c>
      <c r="E54" s="45">
        <v>21</v>
      </c>
      <c r="F54" s="27">
        <f t="shared" si="5"/>
        <v>100</v>
      </c>
      <c r="G54" s="45">
        <v>21</v>
      </c>
      <c r="H54" s="27">
        <f t="shared" si="6"/>
        <v>100</v>
      </c>
      <c r="I54" s="27">
        <f t="shared" si="7"/>
        <v>100</v>
      </c>
      <c r="J54" s="28">
        <v>0</v>
      </c>
      <c r="K54" s="54">
        <f t="shared" si="0"/>
        <v>0</v>
      </c>
      <c r="L54" s="54">
        <f t="shared" si="1"/>
        <v>0</v>
      </c>
      <c r="M54" s="25"/>
      <c r="N54" s="25"/>
      <c r="O54" s="25"/>
      <c r="P54" s="25"/>
    </row>
    <row r="55" spans="1:16" s="19" customFormat="1" ht="15.75" customHeight="1">
      <c r="A55" s="29">
        <v>31</v>
      </c>
      <c r="B55" s="46" t="s">
        <v>87</v>
      </c>
      <c r="C55" s="32" t="s">
        <v>47</v>
      </c>
      <c r="D55" s="45">
        <v>16</v>
      </c>
      <c r="E55" s="45">
        <v>16</v>
      </c>
      <c r="F55" s="27">
        <f t="shared" si="5"/>
        <v>100</v>
      </c>
      <c r="G55" s="45">
        <v>16</v>
      </c>
      <c r="H55" s="27">
        <f t="shared" si="6"/>
        <v>100</v>
      </c>
      <c r="I55" s="27">
        <f t="shared" si="7"/>
        <v>100</v>
      </c>
      <c r="J55" s="28">
        <v>0</v>
      </c>
      <c r="K55" s="54">
        <f t="shared" si="0"/>
        <v>0</v>
      </c>
      <c r="L55" s="54">
        <f t="shared" si="1"/>
        <v>0</v>
      </c>
      <c r="M55" s="25"/>
      <c r="N55" s="25"/>
      <c r="O55" s="25"/>
      <c r="P55" s="25"/>
    </row>
    <row r="56" spans="1:16" s="19" customFormat="1" ht="15.75" customHeight="1">
      <c r="A56" s="29">
        <v>32</v>
      </c>
      <c r="B56" s="46" t="s">
        <v>88</v>
      </c>
      <c r="C56" s="32" t="s">
        <v>47</v>
      </c>
      <c r="D56" s="45">
        <v>20</v>
      </c>
      <c r="E56" s="45">
        <v>17</v>
      </c>
      <c r="F56" s="27">
        <f t="shared" si="5"/>
        <v>85</v>
      </c>
      <c r="G56" s="45">
        <v>17</v>
      </c>
      <c r="H56" s="27">
        <f t="shared" si="6"/>
        <v>85</v>
      </c>
      <c r="I56" s="27">
        <f t="shared" si="7"/>
        <v>100</v>
      </c>
      <c r="J56" s="28">
        <v>0</v>
      </c>
      <c r="K56" s="54">
        <f t="shared" si="0"/>
        <v>0</v>
      </c>
      <c r="L56" s="54">
        <f t="shared" si="1"/>
        <v>0</v>
      </c>
      <c r="M56" s="25"/>
      <c r="N56" s="25"/>
      <c r="O56" s="25"/>
      <c r="P56" s="25"/>
    </row>
    <row r="57" spans="1:16" ht="15.75" customHeight="1">
      <c r="A57" s="29">
        <v>33</v>
      </c>
      <c r="B57" s="46" t="s">
        <v>89</v>
      </c>
      <c r="C57" s="32" t="s">
        <v>47</v>
      </c>
      <c r="D57" s="45">
        <v>20</v>
      </c>
      <c r="E57" s="45">
        <v>20</v>
      </c>
      <c r="F57" s="27">
        <f t="shared" si="5"/>
        <v>100</v>
      </c>
      <c r="G57" s="45">
        <v>20</v>
      </c>
      <c r="H57" s="27">
        <f t="shared" si="6"/>
        <v>100</v>
      </c>
      <c r="I57" s="27">
        <f t="shared" si="7"/>
        <v>100</v>
      </c>
      <c r="J57" s="28">
        <v>0</v>
      </c>
      <c r="K57" s="54">
        <f t="shared" si="0"/>
        <v>0</v>
      </c>
      <c r="L57" s="54">
        <f t="shared" si="1"/>
        <v>0</v>
      </c>
    </row>
    <row r="58" spans="1:16" ht="15.75" customHeight="1">
      <c r="A58" s="29">
        <v>34</v>
      </c>
      <c r="B58" s="46" t="s">
        <v>90</v>
      </c>
      <c r="C58" s="32" t="s">
        <v>47</v>
      </c>
      <c r="D58" s="45">
        <v>19</v>
      </c>
      <c r="E58" s="45">
        <v>16</v>
      </c>
      <c r="F58" s="27">
        <f t="shared" si="5"/>
        <v>84.210526315789465</v>
      </c>
      <c r="G58" s="45">
        <v>16</v>
      </c>
      <c r="H58" s="27">
        <f t="shared" si="6"/>
        <v>84.210526315789465</v>
      </c>
      <c r="I58" s="27">
        <f t="shared" si="7"/>
        <v>100</v>
      </c>
      <c r="J58" s="28">
        <v>0</v>
      </c>
      <c r="K58" s="54">
        <f t="shared" si="0"/>
        <v>0</v>
      </c>
      <c r="L58" s="54">
        <f t="shared" si="1"/>
        <v>0</v>
      </c>
    </row>
    <row r="59" spans="1:16" ht="15.75" customHeight="1">
      <c r="A59" s="29">
        <v>35</v>
      </c>
      <c r="B59" s="46" t="s">
        <v>91</v>
      </c>
      <c r="C59" s="32" t="s">
        <v>47</v>
      </c>
      <c r="D59" s="45">
        <v>19</v>
      </c>
      <c r="E59" s="45">
        <v>18</v>
      </c>
      <c r="F59" s="27">
        <f t="shared" si="5"/>
        <v>94.73684210526315</v>
      </c>
      <c r="G59" s="45">
        <v>18</v>
      </c>
      <c r="H59" s="27">
        <f t="shared" si="6"/>
        <v>94.73684210526315</v>
      </c>
      <c r="I59" s="27">
        <f t="shared" si="7"/>
        <v>100</v>
      </c>
      <c r="J59" s="28">
        <v>0</v>
      </c>
      <c r="K59" s="54">
        <f t="shared" si="0"/>
        <v>0</v>
      </c>
      <c r="L59" s="54">
        <f t="shared" si="1"/>
        <v>0</v>
      </c>
    </row>
    <row r="60" spans="1:16" ht="15.75" customHeight="1">
      <c r="A60" s="29">
        <v>36</v>
      </c>
      <c r="B60" s="46" t="s">
        <v>92</v>
      </c>
      <c r="C60" s="32" t="s">
        <v>47</v>
      </c>
      <c r="D60" s="45">
        <v>14</v>
      </c>
      <c r="E60" s="45">
        <v>13</v>
      </c>
      <c r="F60" s="27">
        <f t="shared" si="5"/>
        <v>92.857142857142861</v>
      </c>
      <c r="G60" s="45">
        <v>13</v>
      </c>
      <c r="H60" s="27">
        <f t="shared" si="6"/>
        <v>92.857142857142861</v>
      </c>
      <c r="I60" s="27">
        <f t="shared" si="7"/>
        <v>100</v>
      </c>
      <c r="J60" s="28">
        <v>0</v>
      </c>
      <c r="K60" s="54">
        <f t="shared" si="0"/>
        <v>0</v>
      </c>
      <c r="L60" s="54">
        <f t="shared" si="1"/>
        <v>0</v>
      </c>
    </row>
    <row r="61" spans="1:16" ht="15.75" customHeight="1">
      <c r="A61" s="29">
        <v>37</v>
      </c>
      <c r="B61" s="46" t="s">
        <v>93</v>
      </c>
      <c r="C61" s="32" t="s">
        <v>47</v>
      </c>
      <c r="D61" s="45">
        <v>18</v>
      </c>
      <c r="E61" s="45">
        <v>17</v>
      </c>
      <c r="F61" s="27">
        <f t="shared" si="5"/>
        <v>94.444444444444443</v>
      </c>
      <c r="G61" s="45">
        <v>17</v>
      </c>
      <c r="H61" s="27">
        <f t="shared" si="6"/>
        <v>94.444444444444443</v>
      </c>
      <c r="I61" s="27">
        <f t="shared" si="7"/>
        <v>100</v>
      </c>
      <c r="J61" s="28">
        <v>0</v>
      </c>
      <c r="K61" s="54">
        <f t="shared" si="0"/>
        <v>0</v>
      </c>
      <c r="L61" s="54">
        <f t="shared" si="1"/>
        <v>0</v>
      </c>
    </row>
    <row r="62" spans="1:16" ht="15.75" customHeight="1">
      <c r="A62" s="29">
        <v>38</v>
      </c>
      <c r="B62" s="46" t="s">
        <v>94</v>
      </c>
      <c r="C62" s="32" t="s">
        <v>47</v>
      </c>
      <c r="D62" s="45">
        <v>19</v>
      </c>
      <c r="E62" s="45">
        <v>19</v>
      </c>
      <c r="F62" s="27">
        <f t="shared" si="5"/>
        <v>100</v>
      </c>
      <c r="G62" s="45">
        <v>19</v>
      </c>
      <c r="H62" s="27">
        <f t="shared" si="6"/>
        <v>100</v>
      </c>
      <c r="I62" s="27">
        <f t="shared" si="7"/>
        <v>100</v>
      </c>
      <c r="J62" s="28">
        <v>0</v>
      </c>
      <c r="K62" s="54">
        <f t="shared" si="0"/>
        <v>0</v>
      </c>
      <c r="L62" s="54">
        <f t="shared" si="1"/>
        <v>0</v>
      </c>
    </row>
    <row r="63" spans="1:16" ht="15.75" customHeight="1">
      <c r="A63" s="29">
        <v>39</v>
      </c>
      <c r="B63" s="46" t="s">
        <v>95</v>
      </c>
      <c r="C63" s="32" t="s">
        <v>47</v>
      </c>
      <c r="D63" s="45">
        <v>20</v>
      </c>
      <c r="E63" s="45">
        <v>19</v>
      </c>
      <c r="F63" s="27">
        <f t="shared" si="5"/>
        <v>95</v>
      </c>
      <c r="G63" s="45">
        <v>19</v>
      </c>
      <c r="H63" s="27">
        <f t="shared" si="6"/>
        <v>95</v>
      </c>
      <c r="I63" s="27">
        <f t="shared" si="7"/>
        <v>100</v>
      </c>
      <c r="J63" s="28">
        <v>0</v>
      </c>
      <c r="K63" s="54">
        <f t="shared" si="0"/>
        <v>0</v>
      </c>
      <c r="L63" s="54">
        <f t="shared" si="1"/>
        <v>0</v>
      </c>
    </row>
    <row r="64" spans="1:16" ht="15.75" customHeight="1">
      <c r="A64" s="29">
        <v>40</v>
      </c>
      <c r="B64" s="46" t="s">
        <v>96</v>
      </c>
      <c r="C64" s="32" t="s">
        <v>47</v>
      </c>
      <c r="D64" s="45">
        <v>17</v>
      </c>
      <c r="E64" s="45">
        <v>17</v>
      </c>
      <c r="F64" s="27">
        <f t="shared" si="5"/>
        <v>100</v>
      </c>
      <c r="G64" s="45">
        <v>17</v>
      </c>
      <c r="H64" s="27">
        <f t="shared" si="6"/>
        <v>100</v>
      </c>
      <c r="I64" s="27">
        <f t="shared" si="7"/>
        <v>100</v>
      </c>
      <c r="J64" s="28">
        <v>0</v>
      </c>
      <c r="K64" s="54">
        <f t="shared" si="0"/>
        <v>0</v>
      </c>
      <c r="L64" s="54">
        <f t="shared" si="1"/>
        <v>0</v>
      </c>
    </row>
    <row r="65" spans="1:12" ht="15.75" customHeight="1">
      <c r="A65" s="29">
        <v>41</v>
      </c>
      <c r="B65" s="46" t="s">
        <v>97</v>
      </c>
      <c r="C65" s="30" t="s">
        <v>48</v>
      </c>
      <c r="D65" s="45">
        <v>19</v>
      </c>
      <c r="E65" s="45">
        <v>17</v>
      </c>
      <c r="F65" s="27">
        <f t="shared" si="5"/>
        <v>89.473684210526315</v>
      </c>
      <c r="G65" s="45">
        <v>17</v>
      </c>
      <c r="H65" s="27">
        <f t="shared" si="6"/>
        <v>89.473684210526315</v>
      </c>
      <c r="I65" s="27">
        <f t="shared" si="7"/>
        <v>100</v>
      </c>
      <c r="J65" s="28">
        <v>0</v>
      </c>
      <c r="K65" s="54">
        <f t="shared" si="0"/>
        <v>0</v>
      </c>
      <c r="L65" s="54">
        <f t="shared" si="1"/>
        <v>0</v>
      </c>
    </row>
    <row r="66" spans="1:12" ht="15.75" customHeight="1">
      <c r="A66" s="29">
        <v>42</v>
      </c>
      <c r="B66" s="46" t="s">
        <v>98</v>
      </c>
      <c r="C66" s="30" t="s">
        <v>48</v>
      </c>
      <c r="D66" s="45">
        <v>12</v>
      </c>
      <c r="E66" s="45">
        <v>12</v>
      </c>
      <c r="F66" s="27">
        <f t="shared" si="5"/>
        <v>100</v>
      </c>
      <c r="G66" s="45">
        <v>12</v>
      </c>
      <c r="H66" s="27">
        <f t="shared" si="6"/>
        <v>100</v>
      </c>
      <c r="I66" s="27">
        <f t="shared" si="7"/>
        <v>100</v>
      </c>
      <c r="J66" s="28">
        <v>0</v>
      </c>
      <c r="K66" s="54">
        <f t="shared" si="0"/>
        <v>0</v>
      </c>
      <c r="L66" s="54">
        <f t="shared" si="1"/>
        <v>0</v>
      </c>
    </row>
    <row r="67" spans="1:12" ht="15.75" customHeight="1">
      <c r="A67" s="29">
        <v>43</v>
      </c>
      <c r="B67" s="46" t="s">
        <v>99</v>
      </c>
      <c r="C67" s="30" t="s">
        <v>48</v>
      </c>
      <c r="D67" s="45">
        <v>19</v>
      </c>
      <c r="E67" s="45">
        <v>19</v>
      </c>
      <c r="F67" s="27">
        <f t="shared" si="5"/>
        <v>100</v>
      </c>
      <c r="G67" s="45">
        <v>19</v>
      </c>
      <c r="H67" s="27">
        <f t="shared" si="6"/>
        <v>100</v>
      </c>
      <c r="I67" s="27">
        <f t="shared" si="7"/>
        <v>100</v>
      </c>
      <c r="J67" s="28">
        <v>0</v>
      </c>
      <c r="K67" s="54">
        <f t="shared" si="0"/>
        <v>0</v>
      </c>
      <c r="L67" s="54">
        <f t="shared" si="1"/>
        <v>0</v>
      </c>
    </row>
    <row r="68" spans="1:12" ht="15.75" customHeight="1">
      <c r="A68" s="29">
        <v>44</v>
      </c>
      <c r="B68" s="46" t="s">
        <v>100</v>
      </c>
      <c r="C68" s="30" t="s">
        <v>48</v>
      </c>
      <c r="D68" s="45">
        <v>17</v>
      </c>
      <c r="E68" s="45">
        <v>17</v>
      </c>
      <c r="F68" s="27">
        <f t="shared" si="5"/>
        <v>100</v>
      </c>
      <c r="G68" s="45">
        <v>17</v>
      </c>
      <c r="H68" s="27">
        <f t="shared" si="6"/>
        <v>100</v>
      </c>
      <c r="I68" s="27">
        <f t="shared" si="7"/>
        <v>100</v>
      </c>
      <c r="J68" s="28">
        <v>0</v>
      </c>
      <c r="K68" s="54">
        <f t="shared" si="0"/>
        <v>0</v>
      </c>
      <c r="L68" s="54">
        <f t="shared" si="1"/>
        <v>0</v>
      </c>
    </row>
    <row r="69" spans="1:12" ht="15.75" customHeight="1">
      <c r="A69" s="29">
        <v>45</v>
      </c>
      <c r="B69" s="46" t="s">
        <v>101</v>
      </c>
      <c r="C69" s="30" t="s">
        <v>48</v>
      </c>
      <c r="D69" s="45">
        <v>28</v>
      </c>
      <c r="E69" s="45">
        <v>25</v>
      </c>
      <c r="F69" s="27">
        <f t="shared" si="5"/>
        <v>89.285714285714292</v>
      </c>
      <c r="G69" s="45">
        <v>25</v>
      </c>
      <c r="H69" s="27">
        <f t="shared" si="6"/>
        <v>89.285714285714292</v>
      </c>
      <c r="I69" s="27">
        <f t="shared" si="7"/>
        <v>100</v>
      </c>
      <c r="J69" s="28">
        <v>0</v>
      </c>
      <c r="K69" s="54">
        <f t="shared" si="0"/>
        <v>0</v>
      </c>
      <c r="L69" s="54">
        <f t="shared" si="1"/>
        <v>0</v>
      </c>
    </row>
    <row r="70" spans="1:12" ht="15.75" customHeight="1">
      <c r="A70" s="29">
        <v>46</v>
      </c>
      <c r="B70" s="46" t="s">
        <v>102</v>
      </c>
      <c r="C70" s="30" t="s">
        <v>48</v>
      </c>
      <c r="D70" s="45">
        <v>23</v>
      </c>
      <c r="E70" s="45">
        <v>23</v>
      </c>
      <c r="F70" s="27">
        <f t="shared" si="5"/>
        <v>100</v>
      </c>
      <c r="G70" s="45">
        <v>23</v>
      </c>
      <c r="H70" s="27">
        <f t="shared" si="6"/>
        <v>100</v>
      </c>
      <c r="I70" s="27">
        <f t="shared" si="7"/>
        <v>100</v>
      </c>
      <c r="J70" s="28">
        <v>0</v>
      </c>
      <c r="K70" s="54">
        <f t="shared" si="0"/>
        <v>0</v>
      </c>
      <c r="L70" s="54">
        <f t="shared" si="1"/>
        <v>0</v>
      </c>
    </row>
    <row r="71" spans="1:12" ht="15.75" customHeight="1">
      <c r="A71" s="29">
        <v>47</v>
      </c>
      <c r="B71" s="46" t="s">
        <v>103</v>
      </c>
      <c r="C71" s="30" t="s">
        <v>48</v>
      </c>
      <c r="D71" s="45">
        <v>21</v>
      </c>
      <c r="E71" s="45">
        <v>18</v>
      </c>
      <c r="F71" s="27">
        <f t="shared" si="5"/>
        <v>85.714285714285708</v>
      </c>
      <c r="G71" s="45">
        <v>18</v>
      </c>
      <c r="H71" s="27">
        <f t="shared" si="6"/>
        <v>85.714285714285708</v>
      </c>
      <c r="I71" s="27">
        <f t="shared" si="7"/>
        <v>100</v>
      </c>
      <c r="J71" s="28">
        <v>0</v>
      </c>
      <c r="K71" s="54">
        <f t="shared" si="0"/>
        <v>0</v>
      </c>
      <c r="L71" s="54">
        <f t="shared" si="1"/>
        <v>0</v>
      </c>
    </row>
    <row r="72" spans="1:12" ht="15.75" customHeight="1">
      <c r="A72" s="29">
        <v>48</v>
      </c>
      <c r="B72" s="46" t="s">
        <v>104</v>
      </c>
      <c r="C72" s="30" t="s">
        <v>48</v>
      </c>
      <c r="D72" s="45">
        <v>23</v>
      </c>
      <c r="E72" s="45">
        <v>21</v>
      </c>
      <c r="F72" s="27">
        <f t="shared" si="5"/>
        <v>91.304347826086953</v>
      </c>
      <c r="G72" s="45">
        <v>21</v>
      </c>
      <c r="H72" s="27">
        <f t="shared" si="6"/>
        <v>91.304347826086953</v>
      </c>
      <c r="I72" s="27">
        <f t="shared" si="7"/>
        <v>100</v>
      </c>
      <c r="J72" s="28">
        <v>0</v>
      </c>
      <c r="K72" s="54">
        <f t="shared" si="0"/>
        <v>0</v>
      </c>
      <c r="L72" s="54">
        <f t="shared" si="1"/>
        <v>0</v>
      </c>
    </row>
    <row r="73" spans="1:12" ht="15.75" customHeight="1">
      <c r="A73" s="29">
        <v>49</v>
      </c>
      <c r="B73" s="46" t="s">
        <v>105</v>
      </c>
      <c r="C73" s="30" t="s">
        <v>48</v>
      </c>
      <c r="D73" s="45">
        <v>20</v>
      </c>
      <c r="E73" s="45">
        <v>19</v>
      </c>
      <c r="F73" s="27">
        <f t="shared" si="5"/>
        <v>95</v>
      </c>
      <c r="G73" s="45">
        <v>19</v>
      </c>
      <c r="H73" s="27">
        <f t="shared" si="6"/>
        <v>95</v>
      </c>
      <c r="I73" s="27">
        <f t="shared" si="7"/>
        <v>100</v>
      </c>
      <c r="J73" s="28">
        <v>0</v>
      </c>
      <c r="K73" s="54">
        <f t="shared" si="0"/>
        <v>0</v>
      </c>
      <c r="L73" s="54">
        <f t="shared" si="1"/>
        <v>0</v>
      </c>
    </row>
    <row r="74" spans="1:12" ht="15.75" customHeight="1">
      <c r="A74" s="29">
        <v>50</v>
      </c>
      <c r="B74" s="46" t="s">
        <v>106</v>
      </c>
      <c r="C74" s="30" t="s">
        <v>48</v>
      </c>
      <c r="D74" s="45">
        <v>19</v>
      </c>
      <c r="E74" s="45">
        <v>17</v>
      </c>
      <c r="F74" s="27">
        <f t="shared" si="5"/>
        <v>89.473684210526315</v>
      </c>
      <c r="G74" s="45">
        <v>17</v>
      </c>
      <c r="H74" s="27">
        <f t="shared" si="6"/>
        <v>89.473684210526315</v>
      </c>
      <c r="I74" s="27">
        <f t="shared" si="7"/>
        <v>100</v>
      </c>
      <c r="J74" s="28">
        <v>0</v>
      </c>
      <c r="K74" s="54">
        <f t="shared" si="0"/>
        <v>0</v>
      </c>
      <c r="L74" s="54">
        <f t="shared" si="1"/>
        <v>0</v>
      </c>
    </row>
    <row r="75" spans="1:12" ht="15.75" customHeight="1">
      <c r="A75" s="29">
        <v>51</v>
      </c>
      <c r="B75" s="46" t="s">
        <v>244</v>
      </c>
      <c r="C75" s="30" t="s">
        <v>48</v>
      </c>
      <c r="D75" s="45">
        <v>25</v>
      </c>
      <c r="E75" s="45">
        <v>25</v>
      </c>
      <c r="F75" s="27">
        <f t="shared" si="5"/>
        <v>100</v>
      </c>
      <c r="G75" s="45">
        <v>25</v>
      </c>
      <c r="H75" s="27">
        <f t="shared" si="6"/>
        <v>100</v>
      </c>
      <c r="I75" s="27">
        <f t="shared" si="7"/>
        <v>100</v>
      </c>
      <c r="J75" s="28">
        <v>0</v>
      </c>
      <c r="K75" s="54">
        <f t="shared" ref="K75:K138" si="8">J75/D75%</f>
        <v>0</v>
      </c>
      <c r="L75" s="54">
        <f t="shared" ref="L75:L138" si="9">J75/F75%</f>
        <v>0</v>
      </c>
    </row>
    <row r="76" spans="1:12" ht="15.75" customHeight="1">
      <c r="A76" s="29">
        <v>52</v>
      </c>
      <c r="B76" s="46" t="s">
        <v>107</v>
      </c>
      <c r="C76" s="30" t="s">
        <v>49</v>
      </c>
      <c r="D76" s="45">
        <v>23</v>
      </c>
      <c r="E76" s="45">
        <v>20</v>
      </c>
      <c r="F76" s="27">
        <f t="shared" si="5"/>
        <v>86.956521739130437</v>
      </c>
      <c r="G76" s="45">
        <v>20</v>
      </c>
      <c r="H76" s="27">
        <f t="shared" si="6"/>
        <v>86.956521739130437</v>
      </c>
      <c r="I76" s="27">
        <f t="shared" si="7"/>
        <v>100</v>
      </c>
      <c r="J76" s="28">
        <v>0</v>
      </c>
      <c r="K76" s="54">
        <f t="shared" si="8"/>
        <v>0</v>
      </c>
      <c r="L76" s="54">
        <f t="shared" si="9"/>
        <v>0</v>
      </c>
    </row>
    <row r="77" spans="1:12" ht="15.75" customHeight="1">
      <c r="A77" s="29">
        <v>53</v>
      </c>
      <c r="B77" s="46" t="s">
        <v>108</v>
      </c>
      <c r="C77" s="30" t="s">
        <v>49</v>
      </c>
      <c r="D77" s="45">
        <v>19</v>
      </c>
      <c r="E77" s="45">
        <v>19</v>
      </c>
      <c r="F77" s="27">
        <f t="shared" si="5"/>
        <v>100</v>
      </c>
      <c r="G77" s="45">
        <v>19</v>
      </c>
      <c r="H77" s="27">
        <f t="shared" si="6"/>
        <v>100</v>
      </c>
      <c r="I77" s="27">
        <f t="shared" si="7"/>
        <v>100</v>
      </c>
      <c r="J77" s="28">
        <v>0</v>
      </c>
      <c r="K77" s="54">
        <f t="shared" si="8"/>
        <v>0</v>
      </c>
      <c r="L77" s="54">
        <f t="shared" si="9"/>
        <v>0</v>
      </c>
    </row>
    <row r="78" spans="1:12" ht="15.75" customHeight="1">
      <c r="A78" s="29">
        <v>54</v>
      </c>
      <c r="B78" s="46" t="s">
        <v>109</v>
      </c>
      <c r="C78" s="30" t="s">
        <v>49</v>
      </c>
      <c r="D78" s="45">
        <v>21</v>
      </c>
      <c r="E78" s="45">
        <v>21</v>
      </c>
      <c r="F78" s="27">
        <f t="shared" si="5"/>
        <v>100</v>
      </c>
      <c r="G78" s="45">
        <v>21</v>
      </c>
      <c r="H78" s="27">
        <f t="shared" si="6"/>
        <v>100</v>
      </c>
      <c r="I78" s="27">
        <f t="shared" si="7"/>
        <v>100</v>
      </c>
      <c r="J78" s="28">
        <v>0</v>
      </c>
      <c r="K78" s="54">
        <f t="shared" si="8"/>
        <v>0</v>
      </c>
      <c r="L78" s="54">
        <f t="shared" si="9"/>
        <v>0</v>
      </c>
    </row>
    <row r="79" spans="1:12" ht="15.75" customHeight="1">
      <c r="A79" s="29">
        <v>55</v>
      </c>
      <c r="B79" s="46" t="s">
        <v>110</v>
      </c>
      <c r="C79" s="30" t="s">
        <v>49</v>
      </c>
      <c r="D79" s="45">
        <v>24</v>
      </c>
      <c r="E79" s="45">
        <v>24</v>
      </c>
      <c r="F79" s="27">
        <f t="shared" si="5"/>
        <v>100</v>
      </c>
      <c r="G79" s="45">
        <v>24</v>
      </c>
      <c r="H79" s="27">
        <f t="shared" si="6"/>
        <v>100</v>
      </c>
      <c r="I79" s="27">
        <f t="shared" si="7"/>
        <v>100</v>
      </c>
      <c r="J79" s="28">
        <v>0</v>
      </c>
      <c r="K79" s="54">
        <f t="shared" si="8"/>
        <v>0</v>
      </c>
      <c r="L79" s="54">
        <f t="shared" si="9"/>
        <v>0</v>
      </c>
    </row>
    <row r="80" spans="1:12" ht="15.75" customHeight="1">
      <c r="A80" s="29">
        <v>56</v>
      </c>
      <c r="B80" s="46" t="s">
        <v>111</v>
      </c>
      <c r="C80" s="30" t="s">
        <v>49</v>
      </c>
      <c r="D80" s="45">
        <v>21</v>
      </c>
      <c r="E80" s="45">
        <v>21</v>
      </c>
      <c r="F80" s="27">
        <f t="shared" ref="F80:F143" si="10">E80/D80*100</f>
        <v>100</v>
      </c>
      <c r="G80" s="45">
        <v>21</v>
      </c>
      <c r="H80" s="27">
        <f t="shared" si="6"/>
        <v>100</v>
      </c>
      <c r="I80" s="27">
        <f t="shared" si="7"/>
        <v>100</v>
      </c>
      <c r="J80" s="28">
        <v>0</v>
      </c>
      <c r="K80" s="54">
        <f t="shared" si="8"/>
        <v>0</v>
      </c>
      <c r="L80" s="54">
        <f t="shared" si="9"/>
        <v>0</v>
      </c>
    </row>
    <row r="81" spans="1:12" ht="15.75" customHeight="1">
      <c r="A81" s="29">
        <v>57</v>
      </c>
      <c r="B81" s="46" t="s">
        <v>112</v>
      </c>
      <c r="C81" s="30" t="s">
        <v>49</v>
      </c>
      <c r="D81" s="47" t="s">
        <v>241</v>
      </c>
      <c r="E81" s="47" t="s">
        <v>241</v>
      </c>
      <c r="F81" s="27">
        <f t="shared" si="10"/>
        <v>100</v>
      </c>
      <c r="G81" s="47" t="s">
        <v>241</v>
      </c>
      <c r="H81" s="27">
        <f t="shared" si="6"/>
        <v>100</v>
      </c>
      <c r="I81" s="27">
        <f t="shared" si="7"/>
        <v>100</v>
      </c>
      <c r="J81" s="28">
        <v>0</v>
      </c>
      <c r="K81" s="54">
        <f t="shared" si="8"/>
        <v>0</v>
      </c>
      <c r="L81" s="54">
        <f t="shared" si="9"/>
        <v>0</v>
      </c>
    </row>
    <row r="82" spans="1:12" ht="15.75" customHeight="1">
      <c r="A82" s="29">
        <v>58</v>
      </c>
      <c r="B82" s="46" t="s">
        <v>113</v>
      </c>
      <c r="C82" s="30" t="s">
        <v>49</v>
      </c>
      <c r="D82" s="45">
        <v>23</v>
      </c>
      <c r="E82" s="45">
        <v>23</v>
      </c>
      <c r="F82" s="27">
        <f t="shared" si="10"/>
        <v>100</v>
      </c>
      <c r="G82" s="45">
        <v>23</v>
      </c>
      <c r="H82" s="27">
        <f t="shared" si="6"/>
        <v>100</v>
      </c>
      <c r="I82" s="27">
        <f t="shared" si="7"/>
        <v>100</v>
      </c>
      <c r="J82" s="28">
        <v>0</v>
      </c>
      <c r="K82" s="54">
        <f t="shared" si="8"/>
        <v>0</v>
      </c>
      <c r="L82" s="54">
        <f t="shared" si="9"/>
        <v>0</v>
      </c>
    </row>
    <row r="83" spans="1:12" ht="15.75" customHeight="1">
      <c r="A83" s="29">
        <v>59</v>
      </c>
      <c r="B83" s="46" t="s">
        <v>114</v>
      </c>
      <c r="C83" s="30" t="s">
        <v>49</v>
      </c>
      <c r="D83" s="45">
        <v>28</v>
      </c>
      <c r="E83" s="45">
        <v>28</v>
      </c>
      <c r="F83" s="27">
        <f t="shared" si="10"/>
        <v>100</v>
      </c>
      <c r="G83" s="45">
        <v>28</v>
      </c>
      <c r="H83" s="27">
        <f t="shared" si="6"/>
        <v>100</v>
      </c>
      <c r="I83" s="27">
        <f t="shared" si="7"/>
        <v>100</v>
      </c>
      <c r="J83" s="28">
        <v>0</v>
      </c>
      <c r="K83" s="54">
        <f t="shared" si="8"/>
        <v>0</v>
      </c>
      <c r="L83" s="54">
        <f t="shared" si="9"/>
        <v>0</v>
      </c>
    </row>
    <row r="84" spans="1:12" ht="15.75" customHeight="1">
      <c r="A84" s="29">
        <v>60</v>
      </c>
      <c r="B84" s="46" t="s">
        <v>115</v>
      </c>
      <c r="C84" s="30" t="s">
        <v>49</v>
      </c>
      <c r="D84" s="45">
        <v>21</v>
      </c>
      <c r="E84" s="45">
        <v>21</v>
      </c>
      <c r="F84" s="27">
        <f t="shared" si="10"/>
        <v>100</v>
      </c>
      <c r="G84" s="45">
        <v>21</v>
      </c>
      <c r="H84" s="27">
        <f t="shared" si="6"/>
        <v>100</v>
      </c>
      <c r="I84" s="27">
        <f t="shared" si="7"/>
        <v>100</v>
      </c>
      <c r="J84" s="28">
        <v>0</v>
      </c>
      <c r="K84" s="54">
        <f t="shared" si="8"/>
        <v>0</v>
      </c>
      <c r="L84" s="54">
        <f t="shared" si="9"/>
        <v>0</v>
      </c>
    </row>
    <row r="85" spans="1:12" ht="15.75" customHeight="1">
      <c r="A85" s="29">
        <v>61</v>
      </c>
      <c r="B85" s="46" t="s">
        <v>116</v>
      </c>
      <c r="C85" s="30" t="s">
        <v>49</v>
      </c>
      <c r="D85" s="45">
        <v>22</v>
      </c>
      <c r="E85" s="45">
        <v>22</v>
      </c>
      <c r="F85" s="27">
        <f t="shared" si="10"/>
        <v>100</v>
      </c>
      <c r="G85" s="45">
        <v>22</v>
      </c>
      <c r="H85" s="27">
        <f t="shared" si="6"/>
        <v>100</v>
      </c>
      <c r="I85" s="27">
        <f t="shared" si="7"/>
        <v>100</v>
      </c>
      <c r="J85" s="28">
        <v>0</v>
      </c>
      <c r="K85" s="54">
        <f t="shared" si="8"/>
        <v>0</v>
      </c>
      <c r="L85" s="54">
        <f t="shared" si="9"/>
        <v>0</v>
      </c>
    </row>
    <row r="86" spans="1:12" ht="15.75" customHeight="1">
      <c r="A86" s="29">
        <v>62</v>
      </c>
      <c r="B86" s="46" t="s">
        <v>117</v>
      </c>
      <c r="C86" s="30" t="s">
        <v>49</v>
      </c>
      <c r="D86" s="45">
        <v>26</v>
      </c>
      <c r="E86" s="45">
        <v>26</v>
      </c>
      <c r="F86" s="27">
        <f t="shared" si="10"/>
        <v>100</v>
      </c>
      <c r="G86" s="45">
        <v>26</v>
      </c>
      <c r="H86" s="27">
        <f t="shared" si="6"/>
        <v>100</v>
      </c>
      <c r="I86" s="27">
        <f t="shared" si="7"/>
        <v>100</v>
      </c>
      <c r="J86" s="28">
        <v>0</v>
      </c>
      <c r="K86" s="54">
        <f t="shared" si="8"/>
        <v>0</v>
      </c>
      <c r="L86" s="54">
        <f t="shared" si="9"/>
        <v>0</v>
      </c>
    </row>
    <row r="87" spans="1:12" ht="15.75" customHeight="1">
      <c r="A87" s="29">
        <v>63</v>
      </c>
      <c r="B87" s="46" t="s">
        <v>118</v>
      </c>
      <c r="C87" s="30" t="s">
        <v>49</v>
      </c>
      <c r="D87" s="45">
        <v>21</v>
      </c>
      <c r="E87" s="45">
        <v>19</v>
      </c>
      <c r="F87" s="27">
        <f t="shared" si="10"/>
        <v>90.476190476190482</v>
      </c>
      <c r="G87" s="45">
        <v>19</v>
      </c>
      <c r="H87" s="27">
        <f t="shared" si="6"/>
        <v>90.476190476190482</v>
      </c>
      <c r="I87" s="27">
        <f t="shared" si="7"/>
        <v>100</v>
      </c>
      <c r="J87" s="28">
        <v>0</v>
      </c>
      <c r="K87" s="54">
        <f t="shared" si="8"/>
        <v>0</v>
      </c>
      <c r="L87" s="54">
        <f t="shared" si="9"/>
        <v>0</v>
      </c>
    </row>
    <row r="88" spans="1:12" ht="15.75" customHeight="1">
      <c r="A88" s="29">
        <v>64</v>
      </c>
      <c r="B88" s="46" t="s">
        <v>119</v>
      </c>
      <c r="C88" s="30" t="s">
        <v>49</v>
      </c>
      <c r="D88" s="45">
        <v>20</v>
      </c>
      <c r="E88" s="45">
        <v>19</v>
      </c>
      <c r="F88" s="27">
        <f t="shared" si="10"/>
        <v>95</v>
      </c>
      <c r="G88" s="45">
        <v>19</v>
      </c>
      <c r="H88" s="27">
        <f t="shared" si="6"/>
        <v>95</v>
      </c>
      <c r="I88" s="27">
        <f t="shared" si="7"/>
        <v>100</v>
      </c>
      <c r="J88" s="28">
        <v>0</v>
      </c>
      <c r="K88" s="54">
        <f t="shared" si="8"/>
        <v>0</v>
      </c>
      <c r="L88" s="54">
        <f t="shared" si="9"/>
        <v>0</v>
      </c>
    </row>
    <row r="89" spans="1:12" ht="15.75" customHeight="1">
      <c r="A89" s="29">
        <v>65</v>
      </c>
      <c r="B89" s="46" t="s">
        <v>120</v>
      </c>
      <c r="C89" s="30" t="s">
        <v>49</v>
      </c>
      <c r="D89" s="45">
        <v>20</v>
      </c>
      <c r="E89" s="45">
        <v>18</v>
      </c>
      <c r="F89" s="27">
        <f t="shared" si="10"/>
        <v>90</v>
      </c>
      <c r="G89" s="45">
        <v>18</v>
      </c>
      <c r="H89" s="27">
        <f t="shared" ref="H89:H152" si="11">G89/D89*100</f>
        <v>90</v>
      </c>
      <c r="I89" s="27">
        <f t="shared" ref="I89:I152" si="12">G89/E89*100</f>
        <v>100</v>
      </c>
      <c r="J89" s="28">
        <v>0</v>
      </c>
      <c r="K89" s="54">
        <f t="shared" si="8"/>
        <v>0</v>
      </c>
      <c r="L89" s="54">
        <f t="shared" si="9"/>
        <v>0</v>
      </c>
    </row>
    <row r="90" spans="1:12" ht="15.75" customHeight="1">
      <c r="A90" s="29">
        <v>66</v>
      </c>
      <c r="B90" s="46" t="s">
        <v>121</v>
      </c>
      <c r="C90" s="30" t="s">
        <v>49</v>
      </c>
      <c r="D90" s="45">
        <v>19</v>
      </c>
      <c r="E90" s="45">
        <v>19</v>
      </c>
      <c r="F90" s="27">
        <f t="shared" si="10"/>
        <v>100</v>
      </c>
      <c r="G90" s="45">
        <v>19</v>
      </c>
      <c r="H90" s="27">
        <f t="shared" si="11"/>
        <v>100</v>
      </c>
      <c r="I90" s="27">
        <f t="shared" si="12"/>
        <v>100</v>
      </c>
      <c r="J90" s="28">
        <v>0</v>
      </c>
      <c r="K90" s="54">
        <f t="shared" si="8"/>
        <v>0</v>
      </c>
      <c r="L90" s="54">
        <f t="shared" si="9"/>
        <v>0</v>
      </c>
    </row>
    <row r="91" spans="1:12" ht="15.75" customHeight="1">
      <c r="A91" s="29">
        <v>67</v>
      </c>
      <c r="B91" s="46" t="s">
        <v>122</v>
      </c>
      <c r="C91" s="30" t="s">
        <v>49</v>
      </c>
      <c r="D91" s="45">
        <v>22</v>
      </c>
      <c r="E91" s="45">
        <v>22</v>
      </c>
      <c r="F91" s="27">
        <f t="shared" si="10"/>
        <v>100</v>
      </c>
      <c r="G91" s="45">
        <v>22</v>
      </c>
      <c r="H91" s="27">
        <f t="shared" si="11"/>
        <v>100</v>
      </c>
      <c r="I91" s="27">
        <f t="shared" si="12"/>
        <v>100</v>
      </c>
      <c r="J91" s="28">
        <v>0</v>
      </c>
      <c r="K91" s="54">
        <f t="shared" si="8"/>
        <v>0</v>
      </c>
      <c r="L91" s="54">
        <f t="shared" si="9"/>
        <v>0</v>
      </c>
    </row>
    <row r="92" spans="1:12" ht="15.75" customHeight="1">
      <c r="A92" s="29">
        <v>68</v>
      </c>
      <c r="B92" s="46" t="s">
        <v>123</v>
      </c>
      <c r="C92" s="30" t="s">
        <v>49</v>
      </c>
      <c r="D92" s="45">
        <v>22</v>
      </c>
      <c r="E92" s="45">
        <v>19</v>
      </c>
      <c r="F92" s="27">
        <f t="shared" si="10"/>
        <v>86.36363636363636</v>
      </c>
      <c r="G92" s="45">
        <v>19</v>
      </c>
      <c r="H92" s="27">
        <f t="shared" si="11"/>
        <v>86.36363636363636</v>
      </c>
      <c r="I92" s="27">
        <f t="shared" si="12"/>
        <v>100</v>
      </c>
      <c r="J92" s="28">
        <v>0</v>
      </c>
      <c r="K92" s="54">
        <f t="shared" si="8"/>
        <v>0</v>
      </c>
      <c r="L92" s="54">
        <f t="shared" si="9"/>
        <v>0</v>
      </c>
    </row>
    <row r="93" spans="1:12" ht="15.75" customHeight="1">
      <c r="A93" s="29">
        <v>69</v>
      </c>
      <c r="B93" s="46" t="s">
        <v>124</v>
      </c>
      <c r="C93" s="30" t="s">
        <v>49</v>
      </c>
      <c r="D93" s="45">
        <v>19</v>
      </c>
      <c r="E93" s="45">
        <v>19</v>
      </c>
      <c r="F93" s="27">
        <f t="shared" si="10"/>
        <v>100</v>
      </c>
      <c r="G93" s="45">
        <v>19</v>
      </c>
      <c r="H93" s="27">
        <f t="shared" si="11"/>
        <v>100</v>
      </c>
      <c r="I93" s="27">
        <f t="shared" si="12"/>
        <v>100</v>
      </c>
      <c r="J93" s="28">
        <v>0</v>
      </c>
      <c r="K93" s="54">
        <f t="shared" si="8"/>
        <v>0</v>
      </c>
      <c r="L93" s="54">
        <f t="shared" si="9"/>
        <v>0</v>
      </c>
    </row>
    <row r="94" spans="1:12" ht="15.75" customHeight="1">
      <c r="A94" s="29">
        <v>70</v>
      </c>
      <c r="B94" s="46" t="s">
        <v>125</v>
      </c>
      <c r="C94" s="30" t="s">
        <v>49</v>
      </c>
      <c r="D94" s="45">
        <v>25</v>
      </c>
      <c r="E94" s="45">
        <v>25</v>
      </c>
      <c r="F94" s="27">
        <f t="shared" si="10"/>
        <v>100</v>
      </c>
      <c r="G94" s="45">
        <v>25</v>
      </c>
      <c r="H94" s="27">
        <f t="shared" si="11"/>
        <v>100</v>
      </c>
      <c r="I94" s="27">
        <f t="shared" si="12"/>
        <v>100</v>
      </c>
      <c r="J94" s="28">
        <v>0</v>
      </c>
      <c r="K94" s="54">
        <f t="shared" si="8"/>
        <v>0</v>
      </c>
      <c r="L94" s="54">
        <f t="shared" si="9"/>
        <v>0</v>
      </c>
    </row>
    <row r="95" spans="1:12" ht="15.75" customHeight="1">
      <c r="A95" s="29">
        <v>71</v>
      </c>
      <c r="B95" s="46" t="s">
        <v>126</v>
      </c>
      <c r="C95" s="30" t="s">
        <v>49</v>
      </c>
      <c r="D95" s="45">
        <v>19</v>
      </c>
      <c r="E95" s="45">
        <v>17</v>
      </c>
      <c r="F95" s="27">
        <f t="shared" si="10"/>
        <v>89.473684210526315</v>
      </c>
      <c r="G95" s="45">
        <v>17</v>
      </c>
      <c r="H95" s="27">
        <f t="shared" si="11"/>
        <v>89.473684210526315</v>
      </c>
      <c r="I95" s="27">
        <f t="shared" si="12"/>
        <v>100</v>
      </c>
      <c r="J95" s="28">
        <v>0</v>
      </c>
      <c r="K95" s="54">
        <f t="shared" si="8"/>
        <v>0</v>
      </c>
      <c r="L95" s="54">
        <f t="shared" si="9"/>
        <v>0</v>
      </c>
    </row>
    <row r="96" spans="1:12" ht="15.75" customHeight="1">
      <c r="A96" s="29">
        <v>72</v>
      </c>
      <c r="B96" s="46" t="s">
        <v>127</v>
      </c>
      <c r="C96" s="30" t="s">
        <v>49</v>
      </c>
      <c r="D96" s="45">
        <v>22</v>
      </c>
      <c r="E96" s="45">
        <v>21</v>
      </c>
      <c r="F96" s="27">
        <f t="shared" si="10"/>
        <v>95.454545454545453</v>
      </c>
      <c r="G96" s="45">
        <v>21</v>
      </c>
      <c r="H96" s="27">
        <f t="shared" si="11"/>
        <v>95.454545454545453</v>
      </c>
      <c r="I96" s="27">
        <f t="shared" si="12"/>
        <v>100</v>
      </c>
      <c r="J96" s="28">
        <v>0</v>
      </c>
      <c r="K96" s="54">
        <f t="shared" si="8"/>
        <v>0</v>
      </c>
      <c r="L96" s="54">
        <f t="shared" si="9"/>
        <v>0</v>
      </c>
    </row>
    <row r="97" spans="1:12" ht="15.75" customHeight="1">
      <c r="A97" s="29">
        <v>73</v>
      </c>
      <c r="B97" s="46" t="s">
        <v>128</v>
      </c>
      <c r="C97" s="30" t="s">
        <v>49</v>
      </c>
      <c r="D97" s="45">
        <v>20</v>
      </c>
      <c r="E97" s="45">
        <v>16</v>
      </c>
      <c r="F97" s="27">
        <f t="shared" si="10"/>
        <v>80</v>
      </c>
      <c r="G97" s="45">
        <v>16</v>
      </c>
      <c r="H97" s="27">
        <f t="shared" si="11"/>
        <v>80</v>
      </c>
      <c r="I97" s="27">
        <f t="shared" si="12"/>
        <v>100</v>
      </c>
      <c r="J97" s="28">
        <v>0</v>
      </c>
      <c r="K97" s="54">
        <f t="shared" si="8"/>
        <v>0</v>
      </c>
      <c r="L97" s="54">
        <f t="shared" si="9"/>
        <v>0</v>
      </c>
    </row>
    <row r="98" spans="1:12" ht="15.75" customHeight="1">
      <c r="A98" s="29">
        <v>74</v>
      </c>
      <c r="B98" s="46" t="s">
        <v>129</v>
      </c>
      <c r="C98" s="30" t="s">
        <v>49</v>
      </c>
      <c r="D98" s="45">
        <v>24</v>
      </c>
      <c r="E98" s="45">
        <v>24</v>
      </c>
      <c r="F98" s="27">
        <f t="shared" si="10"/>
        <v>100</v>
      </c>
      <c r="G98" s="45">
        <v>24</v>
      </c>
      <c r="H98" s="27">
        <f t="shared" si="11"/>
        <v>100</v>
      </c>
      <c r="I98" s="27">
        <f t="shared" si="12"/>
        <v>100</v>
      </c>
      <c r="J98" s="28">
        <v>0</v>
      </c>
      <c r="K98" s="54">
        <f t="shared" si="8"/>
        <v>0</v>
      </c>
      <c r="L98" s="54">
        <f t="shared" si="9"/>
        <v>0</v>
      </c>
    </row>
    <row r="99" spans="1:12" ht="15.75" customHeight="1">
      <c r="A99" s="29">
        <v>75</v>
      </c>
      <c r="B99" s="46" t="s">
        <v>130</v>
      </c>
      <c r="C99" s="30" t="s">
        <v>49</v>
      </c>
      <c r="D99" s="45">
        <v>20</v>
      </c>
      <c r="E99" s="45">
        <v>20</v>
      </c>
      <c r="F99" s="27">
        <f t="shared" si="10"/>
        <v>100</v>
      </c>
      <c r="G99" s="45">
        <v>20</v>
      </c>
      <c r="H99" s="27">
        <f t="shared" si="11"/>
        <v>100</v>
      </c>
      <c r="I99" s="27">
        <f t="shared" si="12"/>
        <v>100</v>
      </c>
      <c r="J99" s="28">
        <v>0</v>
      </c>
      <c r="K99" s="54">
        <f t="shared" si="8"/>
        <v>0</v>
      </c>
      <c r="L99" s="54">
        <f t="shared" si="9"/>
        <v>0</v>
      </c>
    </row>
    <row r="100" spans="1:12" ht="15.75" customHeight="1">
      <c r="A100" s="29">
        <v>76</v>
      </c>
      <c r="B100" s="46" t="s">
        <v>131</v>
      </c>
      <c r="C100" s="30" t="s">
        <v>49</v>
      </c>
      <c r="D100" s="45">
        <v>21</v>
      </c>
      <c r="E100" s="45">
        <v>18</v>
      </c>
      <c r="F100" s="27">
        <f t="shared" si="10"/>
        <v>85.714285714285708</v>
      </c>
      <c r="G100" s="45">
        <v>18</v>
      </c>
      <c r="H100" s="27">
        <f t="shared" si="11"/>
        <v>85.714285714285708</v>
      </c>
      <c r="I100" s="27">
        <f t="shared" si="12"/>
        <v>100</v>
      </c>
      <c r="J100" s="28">
        <v>0</v>
      </c>
      <c r="K100" s="54">
        <f t="shared" si="8"/>
        <v>0</v>
      </c>
      <c r="L100" s="54">
        <f t="shared" si="9"/>
        <v>0</v>
      </c>
    </row>
    <row r="101" spans="1:12" ht="15.75" customHeight="1">
      <c r="A101" s="29">
        <v>77</v>
      </c>
      <c r="B101" s="46" t="s">
        <v>132</v>
      </c>
      <c r="C101" s="30" t="s">
        <v>49</v>
      </c>
      <c r="D101" s="45">
        <v>19</v>
      </c>
      <c r="E101" s="45">
        <v>19</v>
      </c>
      <c r="F101" s="27">
        <f t="shared" si="10"/>
        <v>100</v>
      </c>
      <c r="G101" s="45">
        <v>19</v>
      </c>
      <c r="H101" s="27">
        <f t="shared" si="11"/>
        <v>100</v>
      </c>
      <c r="I101" s="27">
        <f t="shared" si="12"/>
        <v>100</v>
      </c>
      <c r="J101" s="28">
        <v>0</v>
      </c>
      <c r="K101" s="54">
        <f t="shared" si="8"/>
        <v>0</v>
      </c>
      <c r="L101" s="54">
        <f t="shared" si="9"/>
        <v>0</v>
      </c>
    </row>
    <row r="102" spans="1:12" ht="15.75" customHeight="1">
      <c r="A102" s="29">
        <v>78</v>
      </c>
      <c r="B102" s="46" t="s">
        <v>245</v>
      </c>
      <c r="C102" s="30" t="s">
        <v>49</v>
      </c>
      <c r="D102" s="45">
        <v>39</v>
      </c>
      <c r="E102" s="45">
        <v>39</v>
      </c>
      <c r="F102" s="27">
        <f t="shared" si="10"/>
        <v>100</v>
      </c>
      <c r="G102" s="45">
        <v>39</v>
      </c>
      <c r="H102" s="27">
        <f t="shared" si="11"/>
        <v>100</v>
      </c>
      <c r="I102" s="27">
        <f t="shared" si="12"/>
        <v>100</v>
      </c>
      <c r="J102" s="28">
        <v>0</v>
      </c>
      <c r="K102" s="54">
        <f t="shared" si="8"/>
        <v>0</v>
      </c>
      <c r="L102" s="54">
        <f t="shared" si="9"/>
        <v>0</v>
      </c>
    </row>
    <row r="103" spans="1:12" ht="15.75" customHeight="1">
      <c r="A103" s="29">
        <v>79</v>
      </c>
      <c r="B103" s="46" t="s">
        <v>133</v>
      </c>
      <c r="C103" s="30" t="s">
        <v>50</v>
      </c>
      <c r="D103" s="45">
        <v>21</v>
      </c>
      <c r="E103" s="45">
        <v>19</v>
      </c>
      <c r="F103" s="27">
        <f t="shared" si="10"/>
        <v>90.476190476190482</v>
      </c>
      <c r="G103" s="45">
        <v>19</v>
      </c>
      <c r="H103" s="27">
        <f t="shared" si="11"/>
        <v>90.476190476190482</v>
      </c>
      <c r="I103" s="27">
        <f t="shared" si="12"/>
        <v>100</v>
      </c>
      <c r="J103" s="28">
        <v>0</v>
      </c>
      <c r="K103" s="54">
        <f t="shared" si="8"/>
        <v>0</v>
      </c>
      <c r="L103" s="54">
        <f t="shared" si="9"/>
        <v>0</v>
      </c>
    </row>
    <row r="104" spans="1:12" ht="15.75" customHeight="1">
      <c r="A104" s="29">
        <v>80</v>
      </c>
      <c r="B104" s="46" t="s">
        <v>134</v>
      </c>
      <c r="C104" s="30" t="s">
        <v>50</v>
      </c>
      <c r="D104" s="45">
        <v>25</v>
      </c>
      <c r="E104" s="45">
        <v>23</v>
      </c>
      <c r="F104" s="27">
        <f t="shared" si="10"/>
        <v>92</v>
      </c>
      <c r="G104" s="45">
        <v>23</v>
      </c>
      <c r="H104" s="27">
        <f t="shared" si="11"/>
        <v>92</v>
      </c>
      <c r="I104" s="27">
        <f t="shared" si="12"/>
        <v>100</v>
      </c>
      <c r="J104" s="28">
        <v>0</v>
      </c>
      <c r="K104" s="54">
        <f t="shared" si="8"/>
        <v>0</v>
      </c>
      <c r="L104" s="54">
        <f t="shared" si="9"/>
        <v>0</v>
      </c>
    </row>
    <row r="105" spans="1:12" ht="15.75" customHeight="1">
      <c r="A105" s="29">
        <v>81</v>
      </c>
      <c r="B105" s="46" t="s">
        <v>135</v>
      </c>
      <c r="C105" s="30" t="s">
        <v>50</v>
      </c>
      <c r="D105" s="45">
        <v>20</v>
      </c>
      <c r="E105" s="45">
        <v>20</v>
      </c>
      <c r="F105" s="27">
        <f t="shared" si="10"/>
        <v>100</v>
      </c>
      <c r="G105" s="45">
        <v>20</v>
      </c>
      <c r="H105" s="27">
        <f t="shared" si="11"/>
        <v>100</v>
      </c>
      <c r="I105" s="27">
        <f t="shared" si="12"/>
        <v>100</v>
      </c>
      <c r="J105" s="28">
        <v>0</v>
      </c>
      <c r="K105" s="54">
        <f t="shared" si="8"/>
        <v>0</v>
      </c>
      <c r="L105" s="54">
        <f t="shared" si="9"/>
        <v>0</v>
      </c>
    </row>
    <row r="106" spans="1:12" ht="15.75" customHeight="1">
      <c r="A106" s="29">
        <v>82</v>
      </c>
      <c r="B106" s="46" t="s">
        <v>136</v>
      </c>
      <c r="C106" s="30" t="s">
        <v>50</v>
      </c>
      <c r="D106" s="45">
        <v>18</v>
      </c>
      <c r="E106" s="45">
        <v>15</v>
      </c>
      <c r="F106" s="27">
        <f t="shared" si="10"/>
        <v>83.333333333333343</v>
      </c>
      <c r="G106" s="45">
        <v>15</v>
      </c>
      <c r="H106" s="27">
        <f t="shared" si="11"/>
        <v>83.333333333333343</v>
      </c>
      <c r="I106" s="27">
        <f t="shared" si="12"/>
        <v>100</v>
      </c>
      <c r="J106" s="28">
        <v>0</v>
      </c>
      <c r="K106" s="54">
        <f t="shared" si="8"/>
        <v>0</v>
      </c>
      <c r="L106" s="54">
        <f t="shared" si="9"/>
        <v>0</v>
      </c>
    </row>
    <row r="107" spans="1:12" ht="15.75" customHeight="1">
      <c r="A107" s="29">
        <v>83</v>
      </c>
      <c r="B107" s="46" t="s">
        <v>137</v>
      </c>
      <c r="C107" s="30" t="s">
        <v>50</v>
      </c>
      <c r="D107" s="45">
        <v>20</v>
      </c>
      <c r="E107" s="45">
        <v>17</v>
      </c>
      <c r="F107" s="27">
        <f t="shared" si="10"/>
        <v>85</v>
      </c>
      <c r="G107" s="45">
        <v>17</v>
      </c>
      <c r="H107" s="27">
        <f t="shared" si="11"/>
        <v>85</v>
      </c>
      <c r="I107" s="27">
        <f t="shared" si="12"/>
        <v>100</v>
      </c>
      <c r="J107" s="28">
        <v>0</v>
      </c>
      <c r="K107" s="54">
        <f t="shared" si="8"/>
        <v>0</v>
      </c>
      <c r="L107" s="54">
        <f t="shared" si="9"/>
        <v>0</v>
      </c>
    </row>
    <row r="108" spans="1:12" ht="15.75" customHeight="1">
      <c r="A108" s="29">
        <v>84</v>
      </c>
      <c r="B108" s="46" t="s">
        <v>138</v>
      </c>
      <c r="C108" s="30" t="s">
        <v>50</v>
      </c>
      <c r="D108" s="45">
        <v>19</v>
      </c>
      <c r="E108" s="45">
        <v>19</v>
      </c>
      <c r="F108" s="27">
        <f t="shared" si="10"/>
        <v>100</v>
      </c>
      <c r="G108" s="45">
        <v>19</v>
      </c>
      <c r="H108" s="27">
        <f t="shared" si="11"/>
        <v>100</v>
      </c>
      <c r="I108" s="27">
        <f t="shared" si="12"/>
        <v>100</v>
      </c>
      <c r="J108" s="28">
        <v>0</v>
      </c>
      <c r="K108" s="54">
        <f t="shared" si="8"/>
        <v>0</v>
      </c>
      <c r="L108" s="54">
        <f t="shared" si="9"/>
        <v>0</v>
      </c>
    </row>
    <row r="109" spans="1:12" ht="15.75" customHeight="1">
      <c r="A109" s="29">
        <v>85</v>
      </c>
      <c r="B109" s="46" t="s">
        <v>139</v>
      </c>
      <c r="C109" s="30" t="s">
        <v>50</v>
      </c>
      <c r="D109" s="45">
        <v>12</v>
      </c>
      <c r="E109" s="45">
        <v>12</v>
      </c>
      <c r="F109" s="27">
        <f t="shared" si="10"/>
        <v>100</v>
      </c>
      <c r="G109" s="45">
        <v>12</v>
      </c>
      <c r="H109" s="27">
        <f t="shared" si="11"/>
        <v>100</v>
      </c>
      <c r="I109" s="27">
        <f t="shared" si="12"/>
        <v>100</v>
      </c>
      <c r="J109" s="28">
        <v>0</v>
      </c>
      <c r="K109" s="54">
        <f t="shared" si="8"/>
        <v>0</v>
      </c>
      <c r="L109" s="54">
        <f t="shared" si="9"/>
        <v>0</v>
      </c>
    </row>
    <row r="110" spans="1:12" ht="15.75" customHeight="1">
      <c r="A110" s="29">
        <v>86</v>
      </c>
      <c r="B110" s="46" t="s">
        <v>140</v>
      </c>
      <c r="C110" s="30" t="s">
        <v>50</v>
      </c>
      <c r="D110" s="45">
        <v>19</v>
      </c>
      <c r="E110" s="45">
        <v>18</v>
      </c>
      <c r="F110" s="27">
        <f t="shared" si="10"/>
        <v>94.73684210526315</v>
      </c>
      <c r="G110" s="45">
        <v>18</v>
      </c>
      <c r="H110" s="27">
        <f t="shared" si="11"/>
        <v>94.73684210526315</v>
      </c>
      <c r="I110" s="27">
        <f t="shared" si="12"/>
        <v>100</v>
      </c>
      <c r="J110" s="28">
        <v>0</v>
      </c>
      <c r="K110" s="54">
        <f t="shared" si="8"/>
        <v>0</v>
      </c>
      <c r="L110" s="54">
        <f t="shared" si="9"/>
        <v>0</v>
      </c>
    </row>
    <row r="111" spans="1:12" ht="15.75" customHeight="1">
      <c r="A111" s="29">
        <v>87</v>
      </c>
      <c r="B111" s="46" t="s">
        <v>141</v>
      </c>
      <c r="C111" s="30" t="s">
        <v>50</v>
      </c>
      <c r="D111" s="45">
        <v>21</v>
      </c>
      <c r="E111" s="45">
        <v>18</v>
      </c>
      <c r="F111" s="27">
        <f t="shared" si="10"/>
        <v>85.714285714285708</v>
      </c>
      <c r="G111" s="45">
        <v>18</v>
      </c>
      <c r="H111" s="27">
        <f t="shared" si="11"/>
        <v>85.714285714285708</v>
      </c>
      <c r="I111" s="27">
        <f t="shared" si="12"/>
        <v>100</v>
      </c>
      <c r="J111" s="28">
        <v>0</v>
      </c>
      <c r="K111" s="54">
        <f t="shared" si="8"/>
        <v>0</v>
      </c>
      <c r="L111" s="54">
        <f t="shared" si="9"/>
        <v>0</v>
      </c>
    </row>
    <row r="112" spans="1:12" ht="15.75" customHeight="1">
      <c r="A112" s="29">
        <v>88</v>
      </c>
      <c r="B112" s="46" t="s">
        <v>142</v>
      </c>
      <c r="C112" s="30" t="s">
        <v>50</v>
      </c>
      <c r="D112" s="45">
        <v>27</v>
      </c>
      <c r="E112" s="45">
        <v>21</v>
      </c>
      <c r="F112" s="27">
        <f t="shared" si="10"/>
        <v>77.777777777777786</v>
      </c>
      <c r="G112" s="45">
        <v>21</v>
      </c>
      <c r="H112" s="27">
        <f t="shared" si="11"/>
        <v>77.777777777777786</v>
      </c>
      <c r="I112" s="27">
        <f t="shared" si="12"/>
        <v>100</v>
      </c>
      <c r="J112" s="28">
        <v>0</v>
      </c>
      <c r="K112" s="54">
        <f t="shared" si="8"/>
        <v>0</v>
      </c>
      <c r="L112" s="54">
        <f t="shared" si="9"/>
        <v>0</v>
      </c>
    </row>
    <row r="113" spans="1:12" ht="15.75" customHeight="1">
      <c r="A113" s="29">
        <v>89</v>
      </c>
      <c r="B113" s="46" t="s">
        <v>143</v>
      </c>
      <c r="C113" s="30" t="s">
        <v>50</v>
      </c>
      <c r="D113" s="45">
        <v>23</v>
      </c>
      <c r="E113" s="45">
        <v>19</v>
      </c>
      <c r="F113" s="27">
        <f t="shared" si="10"/>
        <v>82.608695652173907</v>
      </c>
      <c r="G113" s="45">
        <v>19</v>
      </c>
      <c r="H113" s="27">
        <f t="shared" si="11"/>
        <v>82.608695652173907</v>
      </c>
      <c r="I113" s="27">
        <f t="shared" si="12"/>
        <v>100</v>
      </c>
      <c r="J113" s="28">
        <v>0</v>
      </c>
      <c r="K113" s="54">
        <f t="shared" si="8"/>
        <v>0</v>
      </c>
      <c r="L113" s="54">
        <f t="shared" si="9"/>
        <v>0</v>
      </c>
    </row>
    <row r="114" spans="1:12" ht="15.75" customHeight="1">
      <c r="A114" s="29">
        <v>90</v>
      </c>
      <c r="B114" s="46" t="s">
        <v>144</v>
      </c>
      <c r="C114" s="30" t="s">
        <v>50</v>
      </c>
      <c r="D114" s="45">
        <v>18</v>
      </c>
      <c r="E114" s="45">
        <v>18</v>
      </c>
      <c r="F114" s="27">
        <f t="shared" si="10"/>
        <v>100</v>
      </c>
      <c r="G114" s="45">
        <v>18</v>
      </c>
      <c r="H114" s="27">
        <f t="shared" si="11"/>
        <v>100</v>
      </c>
      <c r="I114" s="27">
        <f t="shared" si="12"/>
        <v>100</v>
      </c>
      <c r="J114" s="28">
        <v>0</v>
      </c>
      <c r="K114" s="54">
        <f t="shared" si="8"/>
        <v>0</v>
      </c>
      <c r="L114" s="54">
        <f t="shared" si="9"/>
        <v>0</v>
      </c>
    </row>
    <row r="115" spans="1:12" ht="15.75" customHeight="1">
      <c r="A115" s="29">
        <v>91</v>
      </c>
      <c r="B115" s="46" t="s">
        <v>145</v>
      </c>
      <c r="C115" s="30" t="s">
        <v>50</v>
      </c>
      <c r="D115" s="45">
        <v>21</v>
      </c>
      <c r="E115" s="45">
        <v>20</v>
      </c>
      <c r="F115" s="27">
        <f t="shared" si="10"/>
        <v>95.238095238095227</v>
      </c>
      <c r="G115" s="45">
        <v>20</v>
      </c>
      <c r="H115" s="27">
        <f t="shared" si="11"/>
        <v>95.238095238095227</v>
      </c>
      <c r="I115" s="27">
        <f t="shared" si="12"/>
        <v>100</v>
      </c>
      <c r="J115" s="28">
        <v>0</v>
      </c>
      <c r="K115" s="54">
        <f t="shared" si="8"/>
        <v>0</v>
      </c>
      <c r="L115" s="54">
        <f t="shared" si="9"/>
        <v>0</v>
      </c>
    </row>
    <row r="116" spans="1:12" ht="15.75" customHeight="1">
      <c r="A116" s="29">
        <v>92</v>
      </c>
      <c r="B116" s="46" t="s">
        <v>146</v>
      </c>
      <c r="C116" s="30" t="s">
        <v>50</v>
      </c>
      <c r="D116" s="45">
        <v>21</v>
      </c>
      <c r="E116" s="45">
        <v>21</v>
      </c>
      <c r="F116" s="27">
        <f t="shared" si="10"/>
        <v>100</v>
      </c>
      <c r="G116" s="45">
        <v>21</v>
      </c>
      <c r="H116" s="27">
        <f t="shared" si="11"/>
        <v>100</v>
      </c>
      <c r="I116" s="27">
        <f t="shared" si="12"/>
        <v>100</v>
      </c>
      <c r="J116" s="28">
        <v>0</v>
      </c>
      <c r="K116" s="54">
        <f t="shared" si="8"/>
        <v>0</v>
      </c>
      <c r="L116" s="54">
        <f t="shared" si="9"/>
        <v>0</v>
      </c>
    </row>
    <row r="117" spans="1:12" ht="15.75" customHeight="1">
      <c r="A117" s="29">
        <v>93</v>
      </c>
      <c r="B117" s="46" t="s">
        <v>246</v>
      </c>
      <c r="C117" s="30" t="s">
        <v>50</v>
      </c>
      <c r="D117" s="45">
        <v>29</v>
      </c>
      <c r="E117" s="45">
        <v>28</v>
      </c>
      <c r="F117" s="27">
        <f t="shared" si="10"/>
        <v>96.551724137931032</v>
      </c>
      <c r="G117" s="45">
        <v>28</v>
      </c>
      <c r="H117" s="27">
        <f t="shared" si="11"/>
        <v>96.551724137931032</v>
      </c>
      <c r="I117" s="27">
        <f t="shared" si="12"/>
        <v>100</v>
      </c>
      <c r="J117" s="28">
        <v>0</v>
      </c>
      <c r="K117" s="54">
        <f t="shared" si="8"/>
        <v>0</v>
      </c>
      <c r="L117" s="54">
        <f t="shared" si="9"/>
        <v>0</v>
      </c>
    </row>
    <row r="118" spans="1:12" ht="15.75" customHeight="1">
      <c r="A118" s="29">
        <v>94</v>
      </c>
      <c r="B118" s="46" t="s">
        <v>147</v>
      </c>
      <c r="C118" s="30" t="s">
        <v>51</v>
      </c>
      <c r="D118" s="45">
        <v>20</v>
      </c>
      <c r="E118" s="45">
        <v>19</v>
      </c>
      <c r="F118" s="27">
        <f t="shared" si="10"/>
        <v>95</v>
      </c>
      <c r="G118" s="45">
        <v>19</v>
      </c>
      <c r="H118" s="27">
        <f t="shared" si="11"/>
        <v>95</v>
      </c>
      <c r="I118" s="27">
        <f t="shared" si="12"/>
        <v>100</v>
      </c>
      <c r="J118" s="28">
        <v>0</v>
      </c>
      <c r="K118" s="54">
        <f t="shared" si="8"/>
        <v>0</v>
      </c>
      <c r="L118" s="54">
        <f t="shared" si="9"/>
        <v>0</v>
      </c>
    </row>
    <row r="119" spans="1:12" ht="15.75" customHeight="1">
      <c r="A119" s="29">
        <v>95</v>
      </c>
      <c r="B119" s="46" t="s">
        <v>148</v>
      </c>
      <c r="C119" s="30" t="s">
        <v>51</v>
      </c>
      <c r="D119" s="45">
        <v>21</v>
      </c>
      <c r="E119" s="45">
        <v>21</v>
      </c>
      <c r="F119" s="27">
        <f t="shared" si="10"/>
        <v>100</v>
      </c>
      <c r="G119" s="45">
        <v>21</v>
      </c>
      <c r="H119" s="27">
        <f t="shared" si="11"/>
        <v>100</v>
      </c>
      <c r="I119" s="27">
        <f t="shared" si="12"/>
        <v>100</v>
      </c>
      <c r="J119" s="28">
        <v>0</v>
      </c>
      <c r="K119" s="54">
        <f t="shared" si="8"/>
        <v>0</v>
      </c>
      <c r="L119" s="54">
        <f t="shared" si="9"/>
        <v>0</v>
      </c>
    </row>
    <row r="120" spans="1:12" ht="15.75" customHeight="1">
      <c r="A120" s="29">
        <v>96</v>
      </c>
      <c r="B120" s="46" t="s">
        <v>149</v>
      </c>
      <c r="C120" s="30" t="s">
        <v>51</v>
      </c>
      <c r="D120" s="45">
        <v>20</v>
      </c>
      <c r="E120" s="45">
        <v>20</v>
      </c>
      <c r="F120" s="27">
        <f t="shared" si="10"/>
        <v>100</v>
      </c>
      <c r="G120" s="45">
        <v>20</v>
      </c>
      <c r="H120" s="27">
        <f t="shared" si="11"/>
        <v>100</v>
      </c>
      <c r="I120" s="27">
        <f t="shared" si="12"/>
        <v>100</v>
      </c>
      <c r="J120" s="28">
        <v>0</v>
      </c>
      <c r="K120" s="54">
        <f t="shared" si="8"/>
        <v>0</v>
      </c>
      <c r="L120" s="54">
        <f t="shared" si="9"/>
        <v>0</v>
      </c>
    </row>
    <row r="121" spans="1:12" ht="15.75" customHeight="1">
      <c r="A121" s="29">
        <v>97</v>
      </c>
      <c r="B121" s="46" t="s">
        <v>150</v>
      </c>
      <c r="C121" s="30" t="s">
        <v>51</v>
      </c>
      <c r="D121" s="45">
        <v>20</v>
      </c>
      <c r="E121" s="45">
        <v>17</v>
      </c>
      <c r="F121" s="27">
        <f t="shared" si="10"/>
        <v>85</v>
      </c>
      <c r="G121" s="45">
        <v>17</v>
      </c>
      <c r="H121" s="27">
        <f t="shared" si="11"/>
        <v>85</v>
      </c>
      <c r="I121" s="27">
        <f t="shared" si="12"/>
        <v>100</v>
      </c>
      <c r="J121" s="28">
        <v>0</v>
      </c>
      <c r="K121" s="54">
        <f t="shared" si="8"/>
        <v>0</v>
      </c>
      <c r="L121" s="54">
        <f t="shared" si="9"/>
        <v>0</v>
      </c>
    </row>
    <row r="122" spans="1:12" ht="15.75" customHeight="1">
      <c r="A122" s="29">
        <v>98</v>
      </c>
      <c r="B122" s="46" t="s">
        <v>151</v>
      </c>
      <c r="C122" s="30" t="s">
        <v>51</v>
      </c>
      <c r="D122" s="45">
        <v>19</v>
      </c>
      <c r="E122" s="45">
        <v>18</v>
      </c>
      <c r="F122" s="27">
        <f t="shared" si="10"/>
        <v>94.73684210526315</v>
      </c>
      <c r="G122" s="45">
        <v>18</v>
      </c>
      <c r="H122" s="27">
        <f t="shared" si="11"/>
        <v>94.73684210526315</v>
      </c>
      <c r="I122" s="27">
        <f t="shared" si="12"/>
        <v>100</v>
      </c>
      <c r="J122" s="28">
        <v>0</v>
      </c>
      <c r="K122" s="54">
        <f t="shared" si="8"/>
        <v>0</v>
      </c>
      <c r="L122" s="54">
        <f t="shared" si="9"/>
        <v>0</v>
      </c>
    </row>
    <row r="123" spans="1:12" ht="15.75" customHeight="1">
      <c r="A123" s="29">
        <v>99</v>
      </c>
      <c r="B123" s="46" t="s">
        <v>152</v>
      </c>
      <c r="C123" s="30" t="s">
        <v>51</v>
      </c>
      <c r="D123" s="45">
        <v>19</v>
      </c>
      <c r="E123" s="45">
        <v>18</v>
      </c>
      <c r="F123" s="27">
        <f t="shared" si="10"/>
        <v>94.73684210526315</v>
      </c>
      <c r="G123" s="45">
        <v>18</v>
      </c>
      <c r="H123" s="27">
        <f t="shared" si="11"/>
        <v>94.73684210526315</v>
      </c>
      <c r="I123" s="27">
        <f t="shared" si="12"/>
        <v>100</v>
      </c>
      <c r="J123" s="28">
        <v>0</v>
      </c>
      <c r="K123" s="54">
        <f t="shared" si="8"/>
        <v>0</v>
      </c>
      <c r="L123" s="54">
        <f t="shared" si="9"/>
        <v>0</v>
      </c>
    </row>
    <row r="124" spans="1:12" ht="15.75" customHeight="1">
      <c r="A124" s="29">
        <v>100</v>
      </c>
      <c r="B124" s="46" t="s">
        <v>153</v>
      </c>
      <c r="C124" s="30" t="s">
        <v>51</v>
      </c>
      <c r="D124" s="45">
        <v>20</v>
      </c>
      <c r="E124" s="45">
        <v>18</v>
      </c>
      <c r="F124" s="27">
        <f t="shared" si="10"/>
        <v>90</v>
      </c>
      <c r="G124" s="45">
        <v>18</v>
      </c>
      <c r="H124" s="27">
        <f t="shared" si="11"/>
        <v>90</v>
      </c>
      <c r="I124" s="27">
        <f t="shared" si="12"/>
        <v>100</v>
      </c>
      <c r="J124" s="28">
        <v>0</v>
      </c>
      <c r="K124" s="54">
        <f t="shared" si="8"/>
        <v>0</v>
      </c>
      <c r="L124" s="54">
        <f t="shared" si="9"/>
        <v>0</v>
      </c>
    </row>
    <row r="125" spans="1:12" ht="15.75" customHeight="1">
      <c r="A125" s="29">
        <v>101</v>
      </c>
      <c r="B125" s="46" t="s">
        <v>154</v>
      </c>
      <c r="C125" s="30" t="s">
        <v>51</v>
      </c>
      <c r="D125" s="45">
        <v>18</v>
      </c>
      <c r="E125" s="45">
        <v>17</v>
      </c>
      <c r="F125" s="27">
        <f t="shared" si="10"/>
        <v>94.444444444444443</v>
      </c>
      <c r="G125" s="45">
        <v>17</v>
      </c>
      <c r="H125" s="27">
        <f t="shared" si="11"/>
        <v>94.444444444444443</v>
      </c>
      <c r="I125" s="27">
        <f t="shared" si="12"/>
        <v>100</v>
      </c>
      <c r="J125" s="28">
        <v>0</v>
      </c>
      <c r="K125" s="54">
        <f t="shared" si="8"/>
        <v>0</v>
      </c>
      <c r="L125" s="54">
        <f t="shared" si="9"/>
        <v>0</v>
      </c>
    </row>
    <row r="126" spans="1:12" ht="15.75" customHeight="1">
      <c r="A126" s="29">
        <v>102</v>
      </c>
      <c r="B126" s="46" t="s">
        <v>155</v>
      </c>
      <c r="C126" s="30" t="s">
        <v>51</v>
      </c>
      <c r="D126" s="45">
        <v>21</v>
      </c>
      <c r="E126" s="45">
        <v>19</v>
      </c>
      <c r="F126" s="27">
        <f t="shared" si="10"/>
        <v>90.476190476190482</v>
      </c>
      <c r="G126" s="45">
        <v>19</v>
      </c>
      <c r="H126" s="27">
        <f t="shared" si="11"/>
        <v>90.476190476190482</v>
      </c>
      <c r="I126" s="27">
        <f t="shared" si="12"/>
        <v>100</v>
      </c>
      <c r="J126" s="28">
        <v>0</v>
      </c>
      <c r="K126" s="54">
        <f t="shared" si="8"/>
        <v>0</v>
      </c>
      <c r="L126" s="54">
        <f t="shared" si="9"/>
        <v>0</v>
      </c>
    </row>
    <row r="127" spans="1:12" ht="15.75" customHeight="1">
      <c r="A127" s="29">
        <v>103</v>
      </c>
      <c r="B127" s="46" t="s">
        <v>156</v>
      </c>
      <c r="C127" s="30" t="s">
        <v>51</v>
      </c>
      <c r="D127" s="45">
        <v>21</v>
      </c>
      <c r="E127" s="45">
        <v>16</v>
      </c>
      <c r="F127" s="27">
        <f t="shared" si="10"/>
        <v>76.19047619047619</v>
      </c>
      <c r="G127" s="45">
        <v>16</v>
      </c>
      <c r="H127" s="27">
        <f t="shared" si="11"/>
        <v>76.19047619047619</v>
      </c>
      <c r="I127" s="27">
        <f t="shared" si="12"/>
        <v>100</v>
      </c>
      <c r="J127" s="28">
        <v>0</v>
      </c>
      <c r="K127" s="54">
        <f t="shared" si="8"/>
        <v>0</v>
      </c>
      <c r="L127" s="54">
        <f t="shared" si="9"/>
        <v>0</v>
      </c>
    </row>
    <row r="128" spans="1:12" ht="15.75" customHeight="1">
      <c r="A128" s="29">
        <v>104</v>
      </c>
      <c r="B128" s="46" t="s">
        <v>157</v>
      </c>
      <c r="C128" s="30" t="s">
        <v>51</v>
      </c>
      <c r="D128" s="45">
        <v>19</v>
      </c>
      <c r="E128" s="45">
        <v>18</v>
      </c>
      <c r="F128" s="27">
        <f t="shared" si="10"/>
        <v>94.73684210526315</v>
      </c>
      <c r="G128" s="45">
        <v>18</v>
      </c>
      <c r="H128" s="27">
        <f t="shared" si="11"/>
        <v>94.73684210526315</v>
      </c>
      <c r="I128" s="27">
        <f t="shared" si="12"/>
        <v>100</v>
      </c>
      <c r="J128" s="28">
        <v>0</v>
      </c>
      <c r="K128" s="54">
        <f t="shared" si="8"/>
        <v>0</v>
      </c>
      <c r="L128" s="54">
        <f t="shared" si="9"/>
        <v>0</v>
      </c>
    </row>
    <row r="129" spans="1:12" ht="15.75" customHeight="1">
      <c r="A129" s="29">
        <v>105</v>
      </c>
      <c r="B129" s="46" t="s">
        <v>158</v>
      </c>
      <c r="C129" s="30" t="s">
        <v>51</v>
      </c>
      <c r="D129" s="45">
        <v>18</v>
      </c>
      <c r="E129" s="45">
        <v>18</v>
      </c>
      <c r="F129" s="27">
        <f t="shared" si="10"/>
        <v>100</v>
      </c>
      <c r="G129" s="45">
        <v>18</v>
      </c>
      <c r="H129" s="27">
        <f t="shared" si="11"/>
        <v>100</v>
      </c>
      <c r="I129" s="27">
        <f t="shared" si="12"/>
        <v>100</v>
      </c>
      <c r="J129" s="28">
        <v>0</v>
      </c>
      <c r="K129" s="54">
        <f t="shared" si="8"/>
        <v>0</v>
      </c>
      <c r="L129" s="54">
        <f t="shared" si="9"/>
        <v>0</v>
      </c>
    </row>
    <row r="130" spans="1:12" ht="15.75" customHeight="1">
      <c r="A130" s="29">
        <v>106</v>
      </c>
      <c r="B130" s="46" t="s">
        <v>159</v>
      </c>
      <c r="C130" s="30" t="s">
        <v>51</v>
      </c>
      <c r="D130" s="45">
        <v>20</v>
      </c>
      <c r="E130" s="45">
        <v>19</v>
      </c>
      <c r="F130" s="27">
        <f t="shared" si="10"/>
        <v>95</v>
      </c>
      <c r="G130" s="45">
        <v>19</v>
      </c>
      <c r="H130" s="27">
        <f t="shared" si="11"/>
        <v>95</v>
      </c>
      <c r="I130" s="27">
        <f t="shared" si="12"/>
        <v>100</v>
      </c>
      <c r="J130" s="28">
        <v>0</v>
      </c>
      <c r="K130" s="54">
        <f t="shared" si="8"/>
        <v>0</v>
      </c>
      <c r="L130" s="54">
        <f t="shared" si="9"/>
        <v>0</v>
      </c>
    </row>
    <row r="131" spans="1:12" ht="15.75" customHeight="1">
      <c r="A131" s="29">
        <v>107</v>
      </c>
      <c r="B131" s="46" t="s">
        <v>160</v>
      </c>
      <c r="C131" s="30" t="s">
        <v>51</v>
      </c>
      <c r="D131" s="45">
        <v>18</v>
      </c>
      <c r="E131" s="45">
        <v>17</v>
      </c>
      <c r="F131" s="27">
        <f t="shared" si="10"/>
        <v>94.444444444444443</v>
      </c>
      <c r="G131" s="45">
        <v>17</v>
      </c>
      <c r="H131" s="27">
        <f t="shared" si="11"/>
        <v>94.444444444444443</v>
      </c>
      <c r="I131" s="27">
        <f t="shared" si="12"/>
        <v>100</v>
      </c>
      <c r="J131" s="28">
        <v>0</v>
      </c>
      <c r="K131" s="54">
        <f t="shared" si="8"/>
        <v>0</v>
      </c>
      <c r="L131" s="54">
        <f t="shared" si="9"/>
        <v>0</v>
      </c>
    </row>
    <row r="132" spans="1:12" ht="15.75" customHeight="1">
      <c r="A132" s="29">
        <v>108</v>
      </c>
      <c r="B132" s="46" t="s">
        <v>161</v>
      </c>
      <c r="C132" s="30" t="s">
        <v>51</v>
      </c>
      <c r="D132" s="45">
        <v>21</v>
      </c>
      <c r="E132" s="45">
        <v>20</v>
      </c>
      <c r="F132" s="27">
        <f t="shared" si="10"/>
        <v>95.238095238095227</v>
      </c>
      <c r="G132" s="45">
        <v>20</v>
      </c>
      <c r="H132" s="27">
        <f t="shared" si="11"/>
        <v>95.238095238095227</v>
      </c>
      <c r="I132" s="27">
        <f t="shared" si="12"/>
        <v>100</v>
      </c>
      <c r="J132" s="28">
        <v>0</v>
      </c>
      <c r="K132" s="54">
        <f t="shared" si="8"/>
        <v>0</v>
      </c>
      <c r="L132" s="54">
        <f t="shared" si="9"/>
        <v>0</v>
      </c>
    </row>
    <row r="133" spans="1:12" ht="15.75" customHeight="1">
      <c r="A133" s="29">
        <v>109</v>
      </c>
      <c r="B133" s="46" t="s">
        <v>247</v>
      </c>
      <c r="C133" s="30" t="s">
        <v>51</v>
      </c>
      <c r="D133" s="45">
        <v>20</v>
      </c>
      <c r="E133" s="45">
        <v>19</v>
      </c>
      <c r="F133" s="27">
        <f t="shared" si="10"/>
        <v>95</v>
      </c>
      <c r="G133" s="45">
        <v>19</v>
      </c>
      <c r="H133" s="27">
        <f t="shared" si="11"/>
        <v>95</v>
      </c>
      <c r="I133" s="27">
        <f t="shared" si="12"/>
        <v>100</v>
      </c>
      <c r="J133" s="28">
        <v>0</v>
      </c>
      <c r="K133" s="54">
        <f t="shared" si="8"/>
        <v>0</v>
      </c>
      <c r="L133" s="54">
        <f t="shared" si="9"/>
        <v>0</v>
      </c>
    </row>
    <row r="134" spans="1:12" ht="15.75" customHeight="1">
      <c r="A134" s="29">
        <v>110</v>
      </c>
      <c r="B134" s="46" t="s">
        <v>162</v>
      </c>
      <c r="C134" s="30" t="s">
        <v>52</v>
      </c>
      <c r="D134" s="48">
        <v>20</v>
      </c>
      <c r="E134" s="48">
        <v>20</v>
      </c>
      <c r="F134" s="27">
        <f t="shared" si="10"/>
        <v>100</v>
      </c>
      <c r="G134" s="48">
        <v>20</v>
      </c>
      <c r="H134" s="27">
        <f t="shared" si="11"/>
        <v>100</v>
      </c>
      <c r="I134" s="27">
        <f t="shared" si="12"/>
        <v>100</v>
      </c>
      <c r="J134" s="28">
        <v>0</v>
      </c>
      <c r="K134" s="54">
        <f t="shared" si="8"/>
        <v>0</v>
      </c>
      <c r="L134" s="54">
        <f t="shared" si="9"/>
        <v>0</v>
      </c>
    </row>
    <row r="135" spans="1:12" ht="15.75" customHeight="1">
      <c r="A135" s="29">
        <v>111</v>
      </c>
      <c r="B135" s="46" t="s">
        <v>163</v>
      </c>
      <c r="C135" s="30" t="s">
        <v>52</v>
      </c>
      <c r="D135" s="48">
        <v>18</v>
      </c>
      <c r="E135" s="48">
        <v>18</v>
      </c>
      <c r="F135" s="27">
        <f t="shared" si="10"/>
        <v>100</v>
      </c>
      <c r="G135" s="48">
        <v>18</v>
      </c>
      <c r="H135" s="27">
        <f t="shared" si="11"/>
        <v>100</v>
      </c>
      <c r="I135" s="27">
        <f t="shared" si="12"/>
        <v>100</v>
      </c>
      <c r="J135" s="28">
        <v>0</v>
      </c>
      <c r="K135" s="54">
        <f t="shared" si="8"/>
        <v>0</v>
      </c>
      <c r="L135" s="54">
        <f t="shared" si="9"/>
        <v>0</v>
      </c>
    </row>
    <row r="136" spans="1:12" ht="15.75" customHeight="1">
      <c r="A136" s="29">
        <v>112</v>
      </c>
      <c r="B136" s="46" t="s">
        <v>164</v>
      </c>
      <c r="C136" s="30" t="s">
        <v>52</v>
      </c>
      <c r="D136" s="48">
        <v>22</v>
      </c>
      <c r="E136" s="48">
        <v>21</v>
      </c>
      <c r="F136" s="27">
        <f t="shared" si="10"/>
        <v>95.454545454545453</v>
      </c>
      <c r="G136" s="48">
        <v>21</v>
      </c>
      <c r="H136" s="27">
        <f t="shared" si="11"/>
        <v>95.454545454545453</v>
      </c>
      <c r="I136" s="27">
        <f t="shared" si="12"/>
        <v>100</v>
      </c>
      <c r="J136" s="28">
        <v>0</v>
      </c>
      <c r="K136" s="54">
        <f t="shared" si="8"/>
        <v>0</v>
      </c>
      <c r="L136" s="54">
        <f t="shared" si="9"/>
        <v>0</v>
      </c>
    </row>
    <row r="137" spans="1:12" ht="15.75" customHeight="1">
      <c r="A137" s="29">
        <v>113</v>
      </c>
      <c r="B137" s="46" t="s">
        <v>165</v>
      </c>
      <c r="C137" s="30" t="s">
        <v>52</v>
      </c>
      <c r="D137" s="48">
        <v>21</v>
      </c>
      <c r="E137" s="48">
        <v>19</v>
      </c>
      <c r="F137" s="27">
        <f t="shared" si="10"/>
        <v>90.476190476190482</v>
      </c>
      <c r="G137" s="48">
        <v>19</v>
      </c>
      <c r="H137" s="27">
        <f t="shared" si="11"/>
        <v>90.476190476190482</v>
      </c>
      <c r="I137" s="27">
        <f t="shared" si="12"/>
        <v>100</v>
      </c>
      <c r="J137" s="28">
        <v>0</v>
      </c>
      <c r="K137" s="54">
        <f t="shared" si="8"/>
        <v>0</v>
      </c>
      <c r="L137" s="54">
        <f t="shared" si="9"/>
        <v>0</v>
      </c>
    </row>
    <row r="138" spans="1:12" ht="15.75" customHeight="1">
      <c r="A138" s="29">
        <v>114</v>
      </c>
      <c r="B138" s="46" t="s">
        <v>166</v>
      </c>
      <c r="C138" s="30" t="s">
        <v>52</v>
      </c>
      <c r="D138" s="48">
        <v>19</v>
      </c>
      <c r="E138" s="48">
        <v>19</v>
      </c>
      <c r="F138" s="27">
        <f t="shared" si="10"/>
        <v>100</v>
      </c>
      <c r="G138" s="48">
        <v>19</v>
      </c>
      <c r="H138" s="27">
        <f t="shared" si="11"/>
        <v>100</v>
      </c>
      <c r="I138" s="27">
        <f t="shared" si="12"/>
        <v>100</v>
      </c>
      <c r="J138" s="28">
        <v>0</v>
      </c>
      <c r="K138" s="54">
        <f t="shared" si="8"/>
        <v>0</v>
      </c>
      <c r="L138" s="54">
        <f t="shared" si="9"/>
        <v>0</v>
      </c>
    </row>
    <row r="139" spans="1:12" ht="15.75" customHeight="1">
      <c r="A139" s="29">
        <v>115</v>
      </c>
      <c r="B139" s="46" t="s">
        <v>167</v>
      </c>
      <c r="C139" s="30" t="s">
        <v>52</v>
      </c>
      <c r="D139" s="48">
        <v>19</v>
      </c>
      <c r="E139" s="48">
        <v>19</v>
      </c>
      <c r="F139" s="27">
        <f t="shared" si="10"/>
        <v>100</v>
      </c>
      <c r="G139" s="48">
        <v>19</v>
      </c>
      <c r="H139" s="27">
        <f t="shared" si="11"/>
        <v>100</v>
      </c>
      <c r="I139" s="27">
        <f t="shared" si="12"/>
        <v>100</v>
      </c>
      <c r="J139" s="28">
        <v>0</v>
      </c>
      <c r="K139" s="54">
        <f t="shared" ref="K139:K202" si="13">J139/D139%</f>
        <v>0</v>
      </c>
      <c r="L139" s="54">
        <f t="shared" ref="L139:L202" si="14">J139/F139%</f>
        <v>0</v>
      </c>
    </row>
    <row r="140" spans="1:12" ht="15.75" customHeight="1">
      <c r="A140" s="29">
        <v>116</v>
      </c>
      <c r="B140" s="46" t="s">
        <v>168</v>
      </c>
      <c r="C140" s="30" t="s">
        <v>52</v>
      </c>
      <c r="D140" s="48">
        <v>19</v>
      </c>
      <c r="E140" s="48">
        <v>16</v>
      </c>
      <c r="F140" s="27">
        <f t="shared" si="10"/>
        <v>84.210526315789465</v>
      </c>
      <c r="G140" s="48">
        <v>16</v>
      </c>
      <c r="H140" s="27">
        <f t="shared" si="11"/>
        <v>84.210526315789465</v>
      </c>
      <c r="I140" s="27">
        <f t="shared" si="12"/>
        <v>100</v>
      </c>
      <c r="J140" s="28">
        <v>0</v>
      </c>
      <c r="K140" s="54">
        <f t="shared" si="13"/>
        <v>0</v>
      </c>
      <c r="L140" s="54">
        <f t="shared" si="14"/>
        <v>0</v>
      </c>
    </row>
    <row r="141" spans="1:12" ht="15.75" customHeight="1">
      <c r="A141" s="29">
        <v>117</v>
      </c>
      <c r="B141" s="46" t="s">
        <v>169</v>
      </c>
      <c r="C141" s="30" t="s">
        <v>52</v>
      </c>
      <c r="D141" s="48">
        <v>19</v>
      </c>
      <c r="E141" s="48">
        <v>18</v>
      </c>
      <c r="F141" s="27">
        <f t="shared" si="10"/>
        <v>94.73684210526315</v>
      </c>
      <c r="G141" s="48">
        <v>18</v>
      </c>
      <c r="H141" s="27">
        <f t="shared" si="11"/>
        <v>94.73684210526315</v>
      </c>
      <c r="I141" s="27">
        <f t="shared" si="12"/>
        <v>100</v>
      </c>
      <c r="J141" s="28">
        <v>0</v>
      </c>
      <c r="K141" s="54">
        <f t="shared" si="13"/>
        <v>0</v>
      </c>
      <c r="L141" s="54">
        <f t="shared" si="14"/>
        <v>0</v>
      </c>
    </row>
    <row r="142" spans="1:12" ht="15.75" customHeight="1">
      <c r="A142" s="29">
        <v>118</v>
      </c>
      <c r="B142" s="46" t="s">
        <v>170</v>
      </c>
      <c r="C142" s="30" t="s">
        <v>52</v>
      </c>
      <c r="D142" s="48">
        <v>21</v>
      </c>
      <c r="E142" s="48">
        <v>17</v>
      </c>
      <c r="F142" s="27">
        <f t="shared" si="10"/>
        <v>80.952380952380949</v>
      </c>
      <c r="G142" s="48">
        <v>17</v>
      </c>
      <c r="H142" s="27">
        <f t="shared" si="11"/>
        <v>80.952380952380949</v>
      </c>
      <c r="I142" s="27">
        <f t="shared" si="12"/>
        <v>100</v>
      </c>
      <c r="J142" s="28">
        <v>0</v>
      </c>
      <c r="K142" s="54">
        <f t="shared" si="13"/>
        <v>0</v>
      </c>
      <c r="L142" s="54">
        <f t="shared" si="14"/>
        <v>0</v>
      </c>
    </row>
    <row r="143" spans="1:12" ht="15.75" customHeight="1">
      <c r="A143" s="29">
        <v>119</v>
      </c>
      <c r="B143" s="46" t="s">
        <v>171</v>
      </c>
      <c r="C143" s="30" t="s">
        <v>52</v>
      </c>
      <c r="D143" s="48">
        <v>25</v>
      </c>
      <c r="E143" s="48">
        <v>24</v>
      </c>
      <c r="F143" s="27">
        <f t="shared" si="10"/>
        <v>96</v>
      </c>
      <c r="G143" s="48">
        <v>24</v>
      </c>
      <c r="H143" s="27">
        <f t="shared" si="11"/>
        <v>96</v>
      </c>
      <c r="I143" s="27">
        <f t="shared" si="12"/>
        <v>100</v>
      </c>
      <c r="J143" s="28">
        <v>0</v>
      </c>
      <c r="K143" s="54">
        <f t="shared" si="13"/>
        <v>0</v>
      </c>
      <c r="L143" s="54">
        <f t="shared" si="14"/>
        <v>0</v>
      </c>
    </row>
    <row r="144" spans="1:12" ht="15.75" customHeight="1">
      <c r="A144" s="29">
        <v>120</v>
      </c>
      <c r="B144" s="46" t="s">
        <v>172</v>
      </c>
      <c r="C144" s="30" t="s">
        <v>52</v>
      </c>
      <c r="D144" s="48">
        <v>17</v>
      </c>
      <c r="E144" s="48">
        <v>17</v>
      </c>
      <c r="F144" s="27">
        <f t="shared" ref="F144:F207" si="15">E144/D144*100</f>
        <v>100</v>
      </c>
      <c r="G144" s="48">
        <v>17</v>
      </c>
      <c r="H144" s="27">
        <f t="shared" si="11"/>
        <v>100</v>
      </c>
      <c r="I144" s="27">
        <f t="shared" si="12"/>
        <v>100</v>
      </c>
      <c r="J144" s="28">
        <v>0</v>
      </c>
      <c r="K144" s="54">
        <f t="shared" si="13"/>
        <v>0</v>
      </c>
      <c r="L144" s="54">
        <f t="shared" si="14"/>
        <v>0</v>
      </c>
    </row>
    <row r="145" spans="1:12" ht="15.75" customHeight="1">
      <c r="A145" s="29">
        <v>121</v>
      </c>
      <c r="B145" s="46" t="s">
        <v>173</v>
      </c>
      <c r="C145" s="30" t="s">
        <v>52</v>
      </c>
      <c r="D145" s="48">
        <v>22</v>
      </c>
      <c r="E145" s="48">
        <v>22</v>
      </c>
      <c r="F145" s="27">
        <f t="shared" si="15"/>
        <v>100</v>
      </c>
      <c r="G145" s="48">
        <v>22</v>
      </c>
      <c r="H145" s="27">
        <f t="shared" si="11"/>
        <v>100</v>
      </c>
      <c r="I145" s="27">
        <f t="shared" si="12"/>
        <v>100</v>
      </c>
      <c r="J145" s="28">
        <v>0</v>
      </c>
      <c r="K145" s="54">
        <f t="shared" si="13"/>
        <v>0</v>
      </c>
      <c r="L145" s="54">
        <f t="shared" si="14"/>
        <v>0</v>
      </c>
    </row>
    <row r="146" spans="1:12" ht="15.75" customHeight="1">
      <c r="A146" s="29">
        <v>122</v>
      </c>
      <c r="B146" s="46" t="s">
        <v>174</v>
      </c>
      <c r="C146" s="30" t="s">
        <v>52</v>
      </c>
      <c r="D146" s="48">
        <v>19</v>
      </c>
      <c r="E146" s="48">
        <v>19</v>
      </c>
      <c r="F146" s="27">
        <f t="shared" si="15"/>
        <v>100</v>
      </c>
      <c r="G146" s="48">
        <v>19</v>
      </c>
      <c r="H146" s="27">
        <f t="shared" si="11"/>
        <v>100</v>
      </c>
      <c r="I146" s="27">
        <f t="shared" si="12"/>
        <v>100</v>
      </c>
      <c r="J146" s="28">
        <v>0</v>
      </c>
      <c r="K146" s="54">
        <f t="shared" si="13"/>
        <v>0</v>
      </c>
      <c r="L146" s="54">
        <f t="shared" si="14"/>
        <v>0</v>
      </c>
    </row>
    <row r="147" spans="1:12" ht="15.75" customHeight="1">
      <c r="A147" s="29">
        <v>123</v>
      </c>
      <c r="B147" s="46" t="s">
        <v>175</v>
      </c>
      <c r="C147" s="30" t="s">
        <v>52</v>
      </c>
      <c r="D147" s="48">
        <v>22</v>
      </c>
      <c r="E147" s="48">
        <v>22</v>
      </c>
      <c r="F147" s="27">
        <f t="shared" si="15"/>
        <v>100</v>
      </c>
      <c r="G147" s="48">
        <v>22</v>
      </c>
      <c r="H147" s="27">
        <f t="shared" si="11"/>
        <v>100</v>
      </c>
      <c r="I147" s="27">
        <f t="shared" si="12"/>
        <v>100</v>
      </c>
      <c r="J147" s="28">
        <v>0</v>
      </c>
      <c r="K147" s="54">
        <f t="shared" si="13"/>
        <v>0</v>
      </c>
      <c r="L147" s="54">
        <f t="shared" si="14"/>
        <v>0</v>
      </c>
    </row>
    <row r="148" spans="1:12" ht="15.75" customHeight="1">
      <c r="A148" s="29">
        <v>124</v>
      </c>
      <c r="B148" s="46" t="s">
        <v>176</v>
      </c>
      <c r="C148" s="30" t="s">
        <v>52</v>
      </c>
      <c r="D148" s="48">
        <v>18</v>
      </c>
      <c r="E148" s="48">
        <v>18</v>
      </c>
      <c r="F148" s="27">
        <f t="shared" si="15"/>
        <v>100</v>
      </c>
      <c r="G148" s="48">
        <v>18</v>
      </c>
      <c r="H148" s="27">
        <f t="shared" si="11"/>
        <v>100</v>
      </c>
      <c r="I148" s="27">
        <f t="shared" si="12"/>
        <v>100</v>
      </c>
      <c r="J148" s="28">
        <v>0</v>
      </c>
      <c r="K148" s="54">
        <f t="shared" si="13"/>
        <v>0</v>
      </c>
      <c r="L148" s="54">
        <f t="shared" si="14"/>
        <v>0</v>
      </c>
    </row>
    <row r="149" spans="1:12" ht="15.75" customHeight="1">
      <c r="A149" s="29">
        <v>125</v>
      </c>
      <c r="B149" s="46" t="s">
        <v>177</v>
      </c>
      <c r="C149" s="30" t="s">
        <v>52</v>
      </c>
      <c r="D149" s="48">
        <v>15</v>
      </c>
      <c r="E149" s="48">
        <v>13</v>
      </c>
      <c r="F149" s="27">
        <f t="shared" si="15"/>
        <v>86.666666666666671</v>
      </c>
      <c r="G149" s="48">
        <v>13</v>
      </c>
      <c r="H149" s="27">
        <f t="shared" si="11"/>
        <v>86.666666666666671</v>
      </c>
      <c r="I149" s="27">
        <f t="shared" si="12"/>
        <v>100</v>
      </c>
      <c r="J149" s="28">
        <v>0</v>
      </c>
      <c r="K149" s="54">
        <f t="shared" si="13"/>
        <v>0</v>
      </c>
      <c r="L149" s="54">
        <f t="shared" si="14"/>
        <v>0</v>
      </c>
    </row>
    <row r="150" spans="1:12" ht="15.75" customHeight="1">
      <c r="A150" s="29">
        <v>126</v>
      </c>
      <c r="B150" s="46" t="s">
        <v>178</v>
      </c>
      <c r="C150" s="30" t="s">
        <v>52</v>
      </c>
      <c r="D150" s="48">
        <v>18</v>
      </c>
      <c r="E150" s="48">
        <v>17</v>
      </c>
      <c r="F150" s="27">
        <f t="shared" si="15"/>
        <v>94.444444444444443</v>
      </c>
      <c r="G150" s="48">
        <v>17</v>
      </c>
      <c r="H150" s="27">
        <f t="shared" si="11"/>
        <v>94.444444444444443</v>
      </c>
      <c r="I150" s="27">
        <f t="shared" si="12"/>
        <v>100</v>
      </c>
      <c r="J150" s="28">
        <v>0</v>
      </c>
      <c r="K150" s="54">
        <f t="shared" si="13"/>
        <v>0</v>
      </c>
      <c r="L150" s="54">
        <f t="shared" si="14"/>
        <v>0</v>
      </c>
    </row>
    <row r="151" spans="1:12" ht="15.75" customHeight="1">
      <c r="A151" s="29">
        <v>127</v>
      </c>
      <c r="B151" s="46" t="s">
        <v>179</v>
      </c>
      <c r="C151" s="30" t="s">
        <v>52</v>
      </c>
      <c r="D151" s="48">
        <v>18</v>
      </c>
      <c r="E151" s="48">
        <v>18</v>
      </c>
      <c r="F151" s="27">
        <f t="shared" si="15"/>
        <v>100</v>
      </c>
      <c r="G151" s="48">
        <v>18</v>
      </c>
      <c r="H151" s="27">
        <f t="shared" si="11"/>
        <v>100</v>
      </c>
      <c r="I151" s="27">
        <f t="shared" si="12"/>
        <v>100</v>
      </c>
      <c r="J151" s="28">
        <v>0</v>
      </c>
      <c r="K151" s="54">
        <f t="shared" si="13"/>
        <v>0</v>
      </c>
      <c r="L151" s="54">
        <f t="shared" si="14"/>
        <v>0</v>
      </c>
    </row>
    <row r="152" spans="1:12" ht="15.75" customHeight="1">
      <c r="A152" s="29">
        <v>128</v>
      </c>
      <c r="B152" s="46" t="s">
        <v>180</v>
      </c>
      <c r="C152" s="30" t="s">
        <v>52</v>
      </c>
      <c r="D152" s="48">
        <v>17</v>
      </c>
      <c r="E152" s="48">
        <v>17</v>
      </c>
      <c r="F152" s="27">
        <f t="shared" si="15"/>
        <v>100</v>
      </c>
      <c r="G152" s="48">
        <v>17</v>
      </c>
      <c r="H152" s="27">
        <f t="shared" si="11"/>
        <v>100</v>
      </c>
      <c r="I152" s="27">
        <f t="shared" si="12"/>
        <v>100</v>
      </c>
      <c r="J152" s="28">
        <v>0</v>
      </c>
      <c r="K152" s="54">
        <f t="shared" si="13"/>
        <v>0</v>
      </c>
      <c r="L152" s="54">
        <f t="shared" si="14"/>
        <v>0</v>
      </c>
    </row>
    <row r="153" spans="1:12" ht="15.75" customHeight="1">
      <c r="A153" s="29">
        <v>129</v>
      </c>
      <c r="B153" s="46" t="s">
        <v>181</v>
      </c>
      <c r="C153" s="30" t="s">
        <v>52</v>
      </c>
      <c r="D153" s="48">
        <v>18</v>
      </c>
      <c r="E153" s="48">
        <v>18</v>
      </c>
      <c r="F153" s="27">
        <f t="shared" si="15"/>
        <v>100</v>
      </c>
      <c r="G153" s="48">
        <v>18</v>
      </c>
      <c r="H153" s="27">
        <f t="shared" ref="H153:H216" si="16">G153/D153*100</f>
        <v>100</v>
      </c>
      <c r="I153" s="27">
        <f t="shared" ref="I153:I216" si="17">G153/E153*100</f>
        <v>100</v>
      </c>
      <c r="J153" s="28">
        <v>0</v>
      </c>
      <c r="K153" s="54">
        <f t="shared" si="13"/>
        <v>0</v>
      </c>
      <c r="L153" s="54">
        <f t="shared" si="14"/>
        <v>0</v>
      </c>
    </row>
    <row r="154" spans="1:12" ht="15.75" customHeight="1">
      <c r="A154" s="29">
        <v>130</v>
      </c>
      <c r="B154" s="46" t="s">
        <v>182</v>
      </c>
      <c r="C154" s="30" t="s">
        <v>52</v>
      </c>
      <c r="D154" s="48">
        <v>16</v>
      </c>
      <c r="E154" s="48">
        <v>16</v>
      </c>
      <c r="F154" s="27">
        <f t="shared" si="15"/>
        <v>100</v>
      </c>
      <c r="G154" s="48">
        <v>16</v>
      </c>
      <c r="H154" s="27">
        <f t="shared" si="16"/>
        <v>100</v>
      </c>
      <c r="I154" s="27">
        <f t="shared" si="17"/>
        <v>100</v>
      </c>
      <c r="J154" s="28">
        <v>0</v>
      </c>
      <c r="K154" s="54">
        <f t="shared" si="13"/>
        <v>0</v>
      </c>
      <c r="L154" s="54">
        <f t="shared" si="14"/>
        <v>0</v>
      </c>
    </row>
    <row r="155" spans="1:12" ht="15.75" customHeight="1">
      <c r="A155" s="29">
        <v>131</v>
      </c>
      <c r="B155" s="46" t="s">
        <v>183</v>
      </c>
      <c r="C155" s="30" t="s">
        <v>52</v>
      </c>
      <c r="D155" s="48">
        <v>19</v>
      </c>
      <c r="E155" s="48">
        <v>19</v>
      </c>
      <c r="F155" s="27">
        <f t="shared" si="15"/>
        <v>100</v>
      </c>
      <c r="G155" s="48">
        <v>19</v>
      </c>
      <c r="H155" s="27">
        <f t="shared" si="16"/>
        <v>100</v>
      </c>
      <c r="I155" s="27">
        <f t="shared" si="17"/>
        <v>100</v>
      </c>
      <c r="J155" s="28">
        <v>0</v>
      </c>
      <c r="K155" s="54">
        <f t="shared" si="13"/>
        <v>0</v>
      </c>
      <c r="L155" s="54">
        <f t="shared" si="14"/>
        <v>0</v>
      </c>
    </row>
    <row r="156" spans="1:12" ht="15.75" customHeight="1">
      <c r="A156" s="29">
        <v>132</v>
      </c>
      <c r="B156" s="46" t="s">
        <v>184</v>
      </c>
      <c r="C156" s="30" t="s">
        <v>52</v>
      </c>
      <c r="D156" s="48">
        <v>18</v>
      </c>
      <c r="E156" s="48">
        <v>18</v>
      </c>
      <c r="F156" s="27">
        <f t="shared" si="15"/>
        <v>100</v>
      </c>
      <c r="G156" s="48">
        <v>18</v>
      </c>
      <c r="H156" s="27">
        <f t="shared" si="16"/>
        <v>100</v>
      </c>
      <c r="I156" s="27">
        <f t="shared" si="17"/>
        <v>100</v>
      </c>
      <c r="J156" s="28">
        <v>0</v>
      </c>
      <c r="K156" s="54">
        <f t="shared" si="13"/>
        <v>0</v>
      </c>
      <c r="L156" s="54">
        <f t="shared" si="14"/>
        <v>0</v>
      </c>
    </row>
    <row r="157" spans="1:12" ht="15.75" customHeight="1">
      <c r="A157" s="29">
        <v>133</v>
      </c>
      <c r="B157" s="46" t="s">
        <v>248</v>
      </c>
      <c r="C157" s="30" t="s">
        <v>52</v>
      </c>
      <c r="D157" s="48">
        <v>46</v>
      </c>
      <c r="E157" s="48">
        <v>46</v>
      </c>
      <c r="F157" s="27">
        <f t="shared" si="15"/>
        <v>100</v>
      </c>
      <c r="G157" s="48">
        <v>46</v>
      </c>
      <c r="H157" s="27">
        <f t="shared" si="16"/>
        <v>100</v>
      </c>
      <c r="I157" s="27">
        <f t="shared" si="17"/>
        <v>100</v>
      </c>
      <c r="J157" s="28">
        <v>0</v>
      </c>
      <c r="K157" s="54">
        <f t="shared" si="13"/>
        <v>0</v>
      </c>
      <c r="L157" s="54">
        <f t="shared" si="14"/>
        <v>0</v>
      </c>
    </row>
    <row r="158" spans="1:12" ht="15.75" customHeight="1">
      <c r="A158" s="29">
        <v>134</v>
      </c>
      <c r="B158" s="46" t="s">
        <v>185</v>
      </c>
      <c r="C158" s="30" t="s">
        <v>53</v>
      </c>
      <c r="D158" s="45">
        <v>25</v>
      </c>
      <c r="E158" s="45">
        <v>25</v>
      </c>
      <c r="F158" s="27">
        <f t="shared" si="15"/>
        <v>100</v>
      </c>
      <c r="G158" s="45">
        <v>25</v>
      </c>
      <c r="H158" s="27">
        <f t="shared" si="16"/>
        <v>100</v>
      </c>
      <c r="I158" s="27">
        <f t="shared" si="17"/>
        <v>100</v>
      </c>
      <c r="J158" s="28">
        <v>0</v>
      </c>
      <c r="K158" s="54">
        <f t="shared" si="13"/>
        <v>0</v>
      </c>
      <c r="L158" s="54">
        <f t="shared" si="14"/>
        <v>0</v>
      </c>
    </row>
    <row r="159" spans="1:12" ht="15.75" customHeight="1">
      <c r="A159" s="29">
        <v>135</v>
      </c>
      <c r="B159" s="46" t="s">
        <v>186</v>
      </c>
      <c r="C159" s="30" t="s">
        <v>53</v>
      </c>
      <c r="D159" s="45">
        <v>19</v>
      </c>
      <c r="E159" s="45">
        <v>17</v>
      </c>
      <c r="F159" s="27">
        <f t="shared" si="15"/>
        <v>89.473684210526315</v>
      </c>
      <c r="G159" s="45">
        <v>17</v>
      </c>
      <c r="H159" s="27">
        <f t="shared" si="16"/>
        <v>89.473684210526315</v>
      </c>
      <c r="I159" s="27">
        <f t="shared" si="17"/>
        <v>100</v>
      </c>
      <c r="J159" s="28">
        <v>0</v>
      </c>
      <c r="K159" s="54">
        <f t="shared" si="13"/>
        <v>0</v>
      </c>
      <c r="L159" s="54">
        <f t="shared" si="14"/>
        <v>0</v>
      </c>
    </row>
    <row r="160" spans="1:12" ht="15.75" customHeight="1">
      <c r="A160" s="29">
        <v>136</v>
      </c>
      <c r="B160" s="46" t="s">
        <v>187</v>
      </c>
      <c r="C160" s="30" t="s">
        <v>53</v>
      </c>
      <c r="D160" s="45">
        <v>18</v>
      </c>
      <c r="E160" s="45">
        <v>18</v>
      </c>
      <c r="F160" s="27">
        <f t="shared" si="15"/>
        <v>100</v>
      </c>
      <c r="G160" s="45">
        <v>18</v>
      </c>
      <c r="H160" s="27">
        <f t="shared" si="16"/>
        <v>100</v>
      </c>
      <c r="I160" s="27">
        <f t="shared" si="17"/>
        <v>100</v>
      </c>
      <c r="J160" s="28">
        <v>0</v>
      </c>
      <c r="K160" s="54">
        <f t="shared" si="13"/>
        <v>0</v>
      </c>
      <c r="L160" s="54">
        <f t="shared" si="14"/>
        <v>0</v>
      </c>
    </row>
    <row r="161" spans="1:12" ht="15.75" customHeight="1">
      <c r="A161" s="29">
        <v>137</v>
      </c>
      <c r="B161" s="46" t="s">
        <v>188</v>
      </c>
      <c r="C161" s="30" t="s">
        <v>53</v>
      </c>
      <c r="D161" s="45">
        <v>21</v>
      </c>
      <c r="E161" s="45">
        <v>19</v>
      </c>
      <c r="F161" s="27">
        <f t="shared" si="15"/>
        <v>90.476190476190482</v>
      </c>
      <c r="G161" s="45">
        <v>19</v>
      </c>
      <c r="H161" s="27">
        <f t="shared" si="16"/>
        <v>90.476190476190482</v>
      </c>
      <c r="I161" s="27">
        <f t="shared" si="17"/>
        <v>100</v>
      </c>
      <c r="J161" s="28">
        <v>0</v>
      </c>
      <c r="K161" s="54">
        <f t="shared" si="13"/>
        <v>0</v>
      </c>
      <c r="L161" s="54">
        <f t="shared" si="14"/>
        <v>0</v>
      </c>
    </row>
    <row r="162" spans="1:12" ht="15.75" customHeight="1">
      <c r="A162" s="29">
        <v>138</v>
      </c>
      <c r="B162" s="46" t="s">
        <v>189</v>
      </c>
      <c r="C162" s="30" t="s">
        <v>53</v>
      </c>
      <c r="D162" s="45">
        <v>14</v>
      </c>
      <c r="E162" s="45">
        <v>14</v>
      </c>
      <c r="F162" s="27">
        <f t="shared" si="15"/>
        <v>100</v>
      </c>
      <c r="G162" s="45">
        <v>14</v>
      </c>
      <c r="H162" s="27">
        <f t="shared" si="16"/>
        <v>100</v>
      </c>
      <c r="I162" s="27">
        <f t="shared" si="17"/>
        <v>100</v>
      </c>
      <c r="J162" s="28">
        <v>0</v>
      </c>
      <c r="K162" s="54">
        <f t="shared" si="13"/>
        <v>0</v>
      </c>
      <c r="L162" s="54">
        <f t="shared" si="14"/>
        <v>0</v>
      </c>
    </row>
    <row r="163" spans="1:12" ht="15.75" customHeight="1">
      <c r="A163" s="29">
        <v>139</v>
      </c>
      <c r="B163" s="46" t="s">
        <v>190</v>
      </c>
      <c r="C163" s="30" t="s">
        <v>53</v>
      </c>
      <c r="D163" s="45">
        <v>20</v>
      </c>
      <c r="E163" s="45">
        <v>19</v>
      </c>
      <c r="F163" s="27">
        <f t="shared" si="15"/>
        <v>95</v>
      </c>
      <c r="G163" s="45">
        <v>19</v>
      </c>
      <c r="H163" s="27">
        <f t="shared" si="16"/>
        <v>95</v>
      </c>
      <c r="I163" s="27">
        <f t="shared" si="17"/>
        <v>100</v>
      </c>
      <c r="J163" s="28">
        <v>0</v>
      </c>
      <c r="K163" s="54">
        <f t="shared" si="13"/>
        <v>0</v>
      </c>
      <c r="L163" s="54">
        <f t="shared" si="14"/>
        <v>0</v>
      </c>
    </row>
    <row r="164" spans="1:12" ht="15.75" customHeight="1">
      <c r="A164" s="29">
        <v>140</v>
      </c>
      <c r="B164" s="46" t="s">
        <v>191</v>
      </c>
      <c r="C164" s="30" t="s">
        <v>53</v>
      </c>
      <c r="D164" s="45">
        <v>21</v>
      </c>
      <c r="E164" s="45">
        <v>21</v>
      </c>
      <c r="F164" s="27">
        <f t="shared" si="15"/>
        <v>100</v>
      </c>
      <c r="G164" s="45">
        <v>21</v>
      </c>
      <c r="H164" s="27">
        <f t="shared" si="16"/>
        <v>100</v>
      </c>
      <c r="I164" s="27">
        <f t="shared" si="17"/>
        <v>100</v>
      </c>
      <c r="J164" s="28">
        <v>0</v>
      </c>
      <c r="K164" s="54">
        <f t="shared" si="13"/>
        <v>0</v>
      </c>
      <c r="L164" s="54">
        <f t="shared" si="14"/>
        <v>0</v>
      </c>
    </row>
    <row r="165" spans="1:12" ht="15.75" customHeight="1">
      <c r="A165" s="29">
        <v>141</v>
      </c>
      <c r="B165" s="46" t="s">
        <v>192</v>
      </c>
      <c r="C165" s="30" t="s">
        <v>53</v>
      </c>
      <c r="D165" s="45">
        <v>21</v>
      </c>
      <c r="E165" s="45">
        <v>19</v>
      </c>
      <c r="F165" s="27">
        <f t="shared" si="15"/>
        <v>90.476190476190482</v>
      </c>
      <c r="G165" s="45">
        <v>19</v>
      </c>
      <c r="H165" s="27">
        <f t="shared" si="16"/>
        <v>90.476190476190482</v>
      </c>
      <c r="I165" s="27">
        <f t="shared" si="17"/>
        <v>100</v>
      </c>
      <c r="J165" s="28">
        <v>0</v>
      </c>
      <c r="K165" s="54">
        <f t="shared" si="13"/>
        <v>0</v>
      </c>
      <c r="L165" s="54">
        <f t="shared" si="14"/>
        <v>0</v>
      </c>
    </row>
    <row r="166" spans="1:12" ht="15.75" customHeight="1">
      <c r="A166" s="29">
        <v>142</v>
      </c>
      <c r="B166" s="46" t="s">
        <v>193</v>
      </c>
      <c r="C166" s="30" t="s">
        <v>53</v>
      </c>
      <c r="D166" s="45">
        <v>20</v>
      </c>
      <c r="E166" s="45">
        <v>18</v>
      </c>
      <c r="F166" s="27">
        <f t="shared" si="15"/>
        <v>90</v>
      </c>
      <c r="G166" s="45">
        <v>18</v>
      </c>
      <c r="H166" s="27">
        <f t="shared" si="16"/>
        <v>90</v>
      </c>
      <c r="I166" s="27">
        <f t="shared" si="17"/>
        <v>100</v>
      </c>
      <c r="J166" s="28">
        <v>0</v>
      </c>
      <c r="K166" s="54">
        <f t="shared" si="13"/>
        <v>0</v>
      </c>
      <c r="L166" s="54">
        <f t="shared" si="14"/>
        <v>0</v>
      </c>
    </row>
    <row r="167" spans="1:12" ht="15.75" customHeight="1">
      <c r="A167" s="29">
        <v>143</v>
      </c>
      <c r="B167" s="46" t="s">
        <v>194</v>
      </c>
      <c r="C167" s="30" t="s">
        <v>53</v>
      </c>
      <c r="D167" s="45">
        <v>22</v>
      </c>
      <c r="E167" s="45">
        <v>17</v>
      </c>
      <c r="F167" s="27">
        <f t="shared" si="15"/>
        <v>77.272727272727266</v>
      </c>
      <c r="G167" s="45">
        <v>17</v>
      </c>
      <c r="H167" s="27">
        <f t="shared" si="16"/>
        <v>77.272727272727266</v>
      </c>
      <c r="I167" s="27">
        <f t="shared" si="17"/>
        <v>100</v>
      </c>
      <c r="J167" s="28">
        <v>0</v>
      </c>
      <c r="K167" s="54">
        <f t="shared" si="13"/>
        <v>0</v>
      </c>
      <c r="L167" s="54">
        <f t="shared" si="14"/>
        <v>0</v>
      </c>
    </row>
    <row r="168" spans="1:12" ht="15.75" customHeight="1">
      <c r="A168" s="29">
        <v>144</v>
      </c>
      <c r="B168" s="46" t="s">
        <v>195</v>
      </c>
      <c r="C168" s="30" t="s">
        <v>53</v>
      </c>
      <c r="D168" s="45">
        <v>23</v>
      </c>
      <c r="E168" s="45">
        <v>23</v>
      </c>
      <c r="F168" s="27">
        <f t="shared" si="15"/>
        <v>100</v>
      </c>
      <c r="G168" s="45">
        <v>23</v>
      </c>
      <c r="H168" s="27">
        <f t="shared" si="16"/>
        <v>100</v>
      </c>
      <c r="I168" s="27">
        <f t="shared" si="17"/>
        <v>100</v>
      </c>
      <c r="J168" s="28">
        <v>0</v>
      </c>
      <c r="K168" s="54">
        <f t="shared" si="13"/>
        <v>0</v>
      </c>
      <c r="L168" s="54">
        <f t="shared" si="14"/>
        <v>0</v>
      </c>
    </row>
    <row r="169" spans="1:12" ht="15.75" customHeight="1">
      <c r="A169" s="29">
        <v>145</v>
      </c>
      <c r="B169" s="46" t="s">
        <v>196</v>
      </c>
      <c r="C169" s="30" t="s">
        <v>53</v>
      </c>
      <c r="D169" s="45">
        <v>20</v>
      </c>
      <c r="E169" s="45">
        <v>17</v>
      </c>
      <c r="F169" s="27">
        <f t="shared" si="15"/>
        <v>85</v>
      </c>
      <c r="G169" s="45">
        <v>17</v>
      </c>
      <c r="H169" s="27">
        <f t="shared" si="16"/>
        <v>85</v>
      </c>
      <c r="I169" s="27">
        <f t="shared" si="17"/>
        <v>100</v>
      </c>
      <c r="J169" s="28">
        <v>0</v>
      </c>
      <c r="K169" s="54">
        <f t="shared" si="13"/>
        <v>0</v>
      </c>
      <c r="L169" s="54">
        <f t="shared" si="14"/>
        <v>0</v>
      </c>
    </row>
    <row r="170" spans="1:12" ht="15.75" customHeight="1">
      <c r="A170" s="29">
        <v>146</v>
      </c>
      <c r="B170" s="46" t="s">
        <v>249</v>
      </c>
      <c r="C170" s="30" t="s">
        <v>53</v>
      </c>
      <c r="D170" s="45">
        <v>43</v>
      </c>
      <c r="E170" s="45">
        <v>39</v>
      </c>
      <c r="F170" s="27">
        <f t="shared" si="15"/>
        <v>90.697674418604649</v>
      </c>
      <c r="G170" s="45">
        <v>39</v>
      </c>
      <c r="H170" s="27">
        <f t="shared" si="16"/>
        <v>90.697674418604649</v>
      </c>
      <c r="I170" s="27">
        <f t="shared" si="17"/>
        <v>100</v>
      </c>
      <c r="J170" s="28">
        <v>0</v>
      </c>
      <c r="K170" s="54">
        <f t="shared" si="13"/>
        <v>0</v>
      </c>
      <c r="L170" s="54">
        <f t="shared" si="14"/>
        <v>0</v>
      </c>
    </row>
    <row r="171" spans="1:12" ht="15.75" customHeight="1">
      <c r="A171" s="29">
        <v>147</v>
      </c>
      <c r="B171" s="46" t="s">
        <v>197</v>
      </c>
      <c r="C171" s="36" t="s">
        <v>54</v>
      </c>
      <c r="D171" s="45">
        <v>22</v>
      </c>
      <c r="E171" s="45">
        <v>18</v>
      </c>
      <c r="F171" s="27">
        <f t="shared" si="15"/>
        <v>81.818181818181827</v>
      </c>
      <c r="G171" s="45">
        <v>18</v>
      </c>
      <c r="H171" s="27">
        <f t="shared" si="16"/>
        <v>81.818181818181827</v>
      </c>
      <c r="I171" s="27">
        <f t="shared" si="17"/>
        <v>100</v>
      </c>
      <c r="J171" s="28">
        <v>0</v>
      </c>
      <c r="K171" s="54">
        <f t="shared" si="13"/>
        <v>0</v>
      </c>
      <c r="L171" s="54">
        <f t="shared" si="14"/>
        <v>0</v>
      </c>
    </row>
    <row r="172" spans="1:12" ht="15.75" customHeight="1">
      <c r="A172" s="29">
        <v>148</v>
      </c>
      <c r="B172" s="46" t="s">
        <v>198</v>
      </c>
      <c r="C172" s="36" t="s">
        <v>54</v>
      </c>
      <c r="D172" s="45">
        <v>22</v>
      </c>
      <c r="E172" s="45">
        <v>18</v>
      </c>
      <c r="F172" s="27">
        <f t="shared" si="15"/>
        <v>81.818181818181827</v>
      </c>
      <c r="G172" s="45">
        <v>18</v>
      </c>
      <c r="H172" s="27">
        <f t="shared" si="16"/>
        <v>81.818181818181827</v>
      </c>
      <c r="I172" s="27">
        <f t="shared" si="17"/>
        <v>100</v>
      </c>
      <c r="J172" s="28">
        <v>0</v>
      </c>
      <c r="K172" s="54">
        <f t="shared" si="13"/>
        <v>0</v>
      </c>
      <c r="L172" s="54">
        <f t="shared" si="14"/>
        <v>0</v>
      </c>
    </row>
    <row r="173" spans="1:12" ht="15.75" customHeight="1">
      <c r="A173" s="29">
        <v>149</v>
      </c>
      <c r="B173" s="46" t="s">
        <v>199</v>
      </c>
      <c r="C173" s="36" t="s">
        <v>54</v>
      </c>
      <c r="D173" s="45">
        <v>19</v>
      </c>
      <c r="E173" s="45">
        <v>17</v>
      </c>
      <c r="F173" s="27">
        <f t="shared" si="15"/>
        <v>89.473684210526315</v>
      </c>
      <c r="G173" s="45">
        <v>17</v>
      </c>
      <c r="H173" s="27">
        <f t="shared" si="16"/>
        <v>89.473684210526315</v>
      </c>
      <c r="I173" s="27">
        <f t="shared" si="17"/>
        <v>100</v>
      </c>
      <c r="J173" s="28">
        <v>0</v>
      </c>
      <c r="K173" s="54">
        <f t="shared" si="13"/>
        <v>0</v>
      </c>
      <c r="L173" s="54">
        <f t="shared" si="14"/>
        <v>0</v>
      </c>
    </row>
    <row r="174" spans="1:12" ht="15.75" customHeight="1">
      <c r="A174" s="29">
        <v>150</v>
      </c>
      <c r="B174" s="46" t="s">
        <v>200</v>
      </c>
      <c r="C174" s="36" t="s">
        <v>54</v>
      </c>
      <c r="D174" s="45">
        <v>23</v>
      </c>
      <c r="E174" s="45">
        <v>23</v>
      </c>
      <c r="F174" s="27">
        <f t="shared" si="15"/>
        <v>100</v>
      </c>
      <c r="G174" s="45">
        <v>23</v>
      </c>
      <c r="H174" s="27">
        <f t="shared" si="16"/>
        <v>100</v>
      </c>
      <c r="I174" s="27">
        <f t="shared" si="17"/>
        <v>100</v>
      </c>
      <c r="J174" s="28">
        <v>0</v>
      </c>
      <c r="K174" s="54">
        <f t="shared" si="13"/>
        <v>0</v>
      </c>
      <c r="L174" s="54">
        <f t="shared" si="14"/>
        <v>0</v>
      </c>
    </row>
    <row r="175" spans="1:12" ht="15.75" customHeight="1">
      <c r="A175" s="29">
        <v>151</v>
      </c>
      <c r="B175" s="46" t="s">
        <v>201</v>
      </c>
      <c r="C175" s="36" t="s">
        <v>54</v>
      </c>
      <c r="D175" s="45">
        <v>24</v>
      </c>
      <c r="E175" s="45">
        <v>21</v>
      </c>
      <c r="F175" s="27">
        <f t="shared" si="15"/>
        <v>87.5</v>
      </c>
      <c r="G175" s="45">
        <v>21</v>
      </c>
      <c r="H175" s="27">
        <f t="shared" si="16"/>
        <v>87.5</v>
      </c>
      <c r="I175" s="27">
        <f t="shared" si="17"/>
        <v>100</v>
      </c>
      <c r="J175" s="28">
        <v>0</v>
      </c>
      <c r="K175" s="54">
        <f t="shared" si="13"/>
        <v>0</v>
      </c>
      <c r="L175" s="54">
        <f t="shared" si="14"/>
        <v>0</v>
      </c>
    </row>
    <row r="176" spans="1:12" ht="15.75" customHeight="1">
      <c r="A176" s="29">
        <v>152</v>
      </c>
      <c r="B176" s="46" t="s">
        <v>202</v>
      </c>
      <c r="C176" s="36" t="s">
        <v>54</v>
      </c>
      <c r="D176" s="45">
        <v>21</v>
      </c>
      <c r="E176" s="45">
        <v>21</v>
      </c>
      <c r="F176" s="27">
        <f t="shared" si="15"/>
        <v>100</v>
      </c>
      <c r="G176" s="45">
        <v>21</v>
      </c>
      <c r="H176" s="27">
        <f t="shared" si="16"/>
        <v>100</v>
      </c>
      <c r="I176" s="27">
        <f t="shared" si="17"/>
        <v>100</v>
      </c>
      <c r="J176" s="28">
        <v>0</v>
      </c>
      <c r="K176" s="54">
        <f t="shared" si="13"/>
        <v>0</v>
      </c>
      <c r="L176" s="54">
        <f t="shared" si="14"/>
        <v>0</v>
      </c>
    </row>
    <row r="177" spans="1:12" ht="15.75" customHeight="1">
      <c r="A177" s="29">
        <v>153</v>
      </c>
      <c r="B177" s="46" t="s">
        <v>203</v>
      </c>
      <c r="C177" s="36" t="s">
        <v>54</v>
      </c>
      <c r="D177" s="45">
        <v>27</v>
      </c>
      <c r="E177" s="45">
        <v>27</v>
      </c>
      <c r="F177" s="27">
        <f t="shared" si="15"/>
        <v>100</v>
      </c>
      <c r="G177" s="45">
        <v>27</v>
      </c>
      <c r="H177" s="27">
        <f t="shared" si="16"/>
        <v>100</v>
      </c>
      <c r="I177" s="27">
        <f t="shared" si="17"/>
        <v>100</v>
      </c>
      <c r="J177" s="28">
        <v>0</v>
      </c>
      <c r="K177" s="54">
        <f t="shared" si="13"/>
        <v>0</v>
      </c>
      <c r="L177" s="54">
        <f t="shared" si="14"/>
        <v>0</v>
      </c>
    </row>
    <row r="178" spans="1:12" ht="15.75" customHeight="1">
      <c r="A178" s="29">
        <v>154</v>
      </c>
      <c r="B178" s="46" t="s">
        <v>204</v>
      </c>
      <c r="C178" s="36" t="s">
        <v>54</v>
      </c>
      <c r="D178" s="45">
        <v>21</v>
      </c>
      <c r="E178" s="45">
        <v>21</v>
      </c>
      <c r="F178" s="27">
        <f t="shared" si="15"/>
        <v>100</v>
      </c>
      <c r="G178" s="45">
        <v>21</v>
      </c>
      <c r="H178" s="27">
        <f t="shared" si="16"/>
        <v>100</v>
      </c>
      <c r="I178" s="27">
        <f t="shared" si="17"/>
        <v>100</v>
      </c>
      <c r="J178" s="28">
        <v>0</v>
      </c>
      <c r="K178" s="54">
        <f t="shared" si="13"/>
        <v>0</v>
      </c>
      <c r="L178" s="54">
        <f t="shared" si="14"/>
        <v>0</v>
      </c>
    </row>
    <row r="179" spans="1:12" ht="15.75" customHeight="1">
      <c r="A179" s="29">
        <v>155</v>
      </c>
      <c r="B179" s="49" t="s">
        <v>205</v>
      </c>
      <c r="C179" s="36" t="s">
        <v>54</v>
      </c>
      <c r="D179" s="50">
        <v>20</v>
      </c>
      <c r="E179" s="50">
        <v>20</v>
      </c>
      <c r="F179" s="27">
        <f t="shared" si="15"/>
        <v>100</v>
      </c>
      <c r="G179" s="50">
        <v>20</v>
      </c>
      <c r="H179" s="27">
        <f t="shared" si="16"/>
        <v>100</v>
      </c>
      <c r="I179" s="27">
        <f t="shared" si="17"/>
        <v>100</v>
      </c>
      <c r="J179" s="28">
        <v>0</v>
      </c>
      <c r="K179" s="54">
        <f t="shared" si="13"/>
        <v>0</v>
      </c>
      <c r="L179" s="54">
        <f t="shared" si="14"/>
        <v>0</v>
      </c>
    </row>
    <row r="180" spans="1:12" ht="15.75" customHeight="1">
      <c r="A180" s="29">
        <v>156</v>
      </c>
      <c r="B180" s="46" t="s">
        <v>206</v>
      </c>
      <c r="C180" s="36" t="s">
        <v>54</v>
      </c>
      <c r="D180" s="45">
        <v>18</v>
      </c>
      <c r="E180" s="45">
        <v>18</v>
      </c>
      <c r="F180" s="27">
        <f t="shared" si="15"/>
        <v>100</v>
      </c>
      <c r="G180" s="45">
        <v>18</v>
      </c>
      <c r="H180" s="27">
        <f t="shared" si="16"/>
        <v>100</v>
      </c>
      <c r="I180" s="27">
        <f t="shared" si="17"/>
        <v>100</v>
      </c>
      <c r="J180" s="28">
        <v>0</v>
      </c>
      <c r="K180" s="54">
        <f t="shared" si="13"/>
        <v>0</v>
      </c>
      <c r="L180" s="54">
        <f t="shared" si="14"/>
        <v>0</v>
      </c>
    </row>
    <row r="181" spans="1:12" ht="15.75" customHeight="1">
      <c r="A181" s="29">
        <v>157</v>
      </c>
      <c r="B181" s="46" t="s">
        <v>71</v>
      </c>
      <c r="C181" s="36" t="s">
        <v>54</v>
      </c>
      <c r="D181" s="45">
        <v>20</v>
      </c>
      <c r="E181" s="45">
        <v>20</v>
      </c>
      <c r="F181" s="27">
        <f t="shared" si="15"/>
        <v>100</v>
      </c>
      <c r="G181" s="45">
        <v>20</v>
      </c>
      <c r="H181" s="27">
        <f t="shared" si="16"/>
        <v>100</v>
      </c>
      <c r="I181" s="27">
        <f t="shared" si="17"/>
        <v>100</v>
      </c>
      <c r="J181" s="28">
        <v>0</v>
      </c>
      <c r="K181" s="54">
        <f t="shared" si="13"/>
        <v>0</v>
      </c>
      <c r="L181" s="54">
        <f t="shared" si="14"/>
        <v>0</v>
      </c>
    </row>
    <row r="182" spans="1:12" ht="15.75" customHeight="1">
      <c r="A182" s="29">
        <v>158</v>
      </c>
      <c r="B182" s="46" t="s">
        <v>207</v>
      </c>
      <c r="C182" s="36" t="s">
        <v>54</v>
      </c>
      <c r="D182" s="45">
        <v>21</v>
      </c>
      <c r="E182" s="45">
        <v>19</v>
      </c>
      <c r="F182" s="27">
        <f t="shared" si="15"/>
        <v>90.476190476190482</v>
      </c>
      <c r="G182" s="45">
        <v>19</v>
      </c>
      <c r="H182" s="27">
        <f t="shared" si="16"/>
        <v>90.476190476190482</v>
      </c>
      <c r="I182" s="27">
        <f t="shared" si="17"/>
        <v>100</v>
      </c>
      <c r="J182" s="28">
        <v>0</v>
      </c>
      <c r="K182" s="54">
        <f t="shared" si="13"/>
        <v>0</v>
      </c>
      <c r="L182" s="54">
        <f t="shared" si="14"/>
        <v>0</v>
      </c>
    </row>
    <row r="183" spans="1:12" ht="15.75" customHeight="1">
      <c r="A183" s="29">
        <v>159</v>
      </c>
      <c r="B183" s="46" t="s">
        <v>208</v>
      </c>
      <c r="C183" s="36" t="s">
        <v>54</v>
      </c>
      <c r="D183" s="45">
        <v>19</v>
      </c>
      <c r="E183" s="45">
        <v>19</v>
      </c>
      <c r="F183" s="27">
        <f t="shared" si="15"/>
        <v>100</v>
      </c>
      <c r="G183" s="45">
        <v>19</v>
      </c>
      <c r="H183" s="27">
        <f t="shared" si="16"/>
        <v>100</v>
      </c>
      <c r="I183" s="27">
        <f t="shared" si="17"/>
        <v>100</v>
      </c>
      <c r="J183" s="28">
        <v>0</v>
      </c>
      <c r="K183" s="54">
        <f t="shared" si="13"/>
        <v>0</v>
      </c>
      <c r="L183" s="54">
        <f t="shared" si="14"/>
        <v>0</v>
      </c>
    </row>
    <row r="184" spans="1:12" ht="15.75" customHeight="1">
      <c r="A184" s="29">
        <v>160</v>
      </c>
      <c r="B184" s="46" t="s">
        <v>209</v>
      </c>
      <c r="C184" s="36" t="s">
        <v>54</v>
      </c>
      <c r="D184" s="45">
        <v>17</v>
      </c>
      <c r="E184" s="45">
        <v>16</v>
      </c>
      <c r="F184" s="27">
        <f t="shared" si="15"/>
        <v>94.117647058823522</v>
      </c>
      <c r="G184" s="45">
        <v>16</v>
      </c>
      <c r="H184" s="27">
        <f t="shared" si="16"/>
        <v>94.117647058823522</v>
      </c>
      <c r="I184" s="27">
        <f t="shared" si="17"/>
        <v>100</v>
      </c>
      <c r="J184" s="28">
        <v>0</v>
      </c>
      <c r="K184" s="54">
        <f t="shared" si="13"/>
        <v>0</v>
      </c>
      <c r="L184" s="54">
        <f t="shared" si="14"/>
        <v>0</v>
      </c>
    </row>
    <row r="185" spans="1:12" ht="15.75" customHeight="1">
      <c r="A185" s="29">
        <v>161</v>
      </c>
      <c r="B185" s="46" t="s">
        <v>210</v>
      </c>
      <c r="C185" s="36" t="s">
        <v>54</v>
      </c>
      <c r="D185" s="45">
        <v>18</v>
      </c>
      <c r="E185" s="45">
        <v>18</v>
      </c>
      <c r="F185" s="27">
        <f t="shared" si="15"/>
        <v>100</v>
      </c>
      <c r="G185" s="45">
        <v>18</v>
      </c>
      <c r="H185" s="27">
        <f t="shared" si="16"/>
        <v>100</v>
      </c>
      <c r="I185" s="27">
        <f t="shared" si="17"/>
        <v>100</v>
      </c>
      <c r="J185" s="28">
        <v>0</v>
      </c>
      <c r="K185" s="54">
        <f t="shared" si="13"/>
        <v>0</v>
      </c>
      <c r="L185" s="54">
        <f t="shared" si="14"/>
        <v>0</v>
      </c>
    </row>
    <row r="186" spans="1:12" ht="15.75" customHeight="1">
      <c r="A186" s="29">
        <v>162</v>
      </c>
      <c r="B186" s="46" t="s">
        <v>211</v>
      </c>
      <c r="C186" s="36" t="s">
        <v>54</v>
      </c>
      <c r="D186" s="45">
        <v>17</v>
      </c>
      <c r="E186" s="45">
        <v>17</v>
      </c>
      <c r="F186" s="27">
        <f t="shared" si="15"/>
        <v>100</v>
      </c>
      <c r="G186" s="45">
        <v>17</v>
      </c>
      <c r="H186" s="27">
        <f t="shared" si="16"/>
        <v>100</v>
      </c>
      <c r="I186" s="27">
        <f t="shared" si="17"/>
        <v>100</v>
      </c>
      <c r="J186" s="28">
        <v>0</v>
      </c>
      <c r="K186" s="54">
        <f t="shared" si="13"/>
        <v>0</v>
      </c>
      <c r="L186" s="54">
        <f t="shared" si="14"/>
        <v>0</v>
      </c>
    </row>
    <row r="187" spans="1:12" ht="15.75" customHeight="1">
      <c r="A187" s="29">
        <v>163</v>
      </c>
      <c r="B187" s="46" t="s">
        <v>212</v>
      </c>
      <c r="C187" s="36" t="s">
        <v>54</v>
      </c>
      <c r="D187" s="45">
        <v>20</v>
      </c>
      <c r="E187" s="45">
        <v>20</v>
      </c>
      <c r="F187" s="27">
        <f t="shared" si="15"/>
        <v>100</v>
      </c>
      <c r="G187" s="45">
        <v>20</v>
      </c>
      <c r="H187" s="27">
        <f t="shared" si="16"/>
        <v>100</v>
      </c>
      <c r="I187" s="27">
        <f t="shared" si="17"/>
        <v>100</v>
      </c>
      <c r="J187" s="28">
        <v>0</v>
      </c>
      <c r="K187" s="54">
        <f t="shared" si="13"/>
        <v>0</v>
      </c>
      <c r="L187" s="54">
        <f t="shared" si="14"/>
        <v>0</v>
      </c>
    </row>
    <row r="188" spans="1:12" ht="15.75" customHeight="1">
      <c r="A188" s="29">
        <v>164</v>
      </c>
      <c r="B188" s="46" t="s">
        <v>213</v>
      </c>
      <c r="C188" s="36" t="s">
        <v>54</v>
      </c>
      <c r="D188" s="45">
        <v>23</v>
      </c>
      <c r="E188" s="45">
        <v>23</v>
      </c>
      <c r="F188" s="27">
        <f t="shared" si="15"/>
        <v>100</v>
      </c>
      <c r="G188" s="45">
        <v>23</v>
      </c>
      <c r="H188" s="27">
        <f t="shared" si="16"/>
        <v>100</v>
      </c>
      <c r="I188" s="27">
        <f t="shared" si="17"/>
        <v>100</v>
      </c>
      <c r="J188" s="28">
        <v>0</v>
      </c>
      <c r="K188" s="54">
        <f t="shared" si="13"/>
        <v>0</v>
      </c>
      <c r="L188" s="54">
        <f t="shared" si="14"/>
        <v>0</v>
      </c>
    </row>
    <row r="189" spans="1:12" ht="15.75" customHeight="1">
      <c r="A189" s="29">
        <v>165</v>
      </c>
      <c r="B189" s="46" t="s">
        <v>214</v>
      </c>
      <c r="C189" s="36" t="s">
        <v>54</v>
      </c>
      <c r="D189" s="45">
        <v>25</v>
      </c>
      <c r="E189" s="45">
        <v>25</v>
      </c>
      <c r="F189" s="27">
        <f t="shared" si="15"/>
        <v>100</v>
      </c>
      <c r="G189" s="45">
        <v>25</v>
      </c>
      <c r="H189" s="27">
        <f t="shared" si="16"/>
        <v>100</v>
      </c>
      <c r="I189" s="27">
        <f t="shared" si="17"/>
        <v>100</v>
      </c>
      <c r="J189" s="28">
        <v>0</v>
      </c>
      <c r="K189" s="54">
        <f t="shared" si="13"/>
        <v>0</v>
      </c>
      <c r="L189" s="54">
        <f t="shared" si="14"/>
        <v>0</v>
      </c>
    </row>
    <row r="190" spans="1:12" ht="15.75" customHeight="1">
      <c r="A190" s="29">
        <v>166</v>
      </c>
      <c r="B190" s="46" t="s">
        <v>215</v>
      </c>
      <c r="C190" s="36" t="s">
        <v>54</v>
      </c>
      <c r="D190" s="45">
        <v>23</v>
      </c>
      <c r="E190" s="45">
        <v>22</v>
      </c>
      <c r="F190" s="27">
        <f t="shared" si="15"/>
        <v>95.652173913043484</v>
      </c>
      <c r="G190" s="45">
        <v>22</v>
      </c>
      <c r="H190" s="27">
        <f t="shared" si="16"/>
        <v>95.652173913043484</v>
      </c>
      <c r="I190" s="27">
        <f t="shared" si="17"/>
        <v>100</v>
      </c>
      <c r="J190" s="28">
        <v>0</v>
      </c>
      <c r="K190" s="54">
        <f t="shared" si="13"/>
        <v>0</v>
      </c>
      <c r="L190" s="54">
        <f t="shared" si="14"/>
        <v>0</v>
      </c>
    </row>
    <row r="191" spans="1:12" ht="15.75" customHeight="1">
      <c r="A191" s="29">
        <v>167</v>
      </c>
      <c r="B191" s="46" t="s">
        <v>216</v>
      </c>
      <c r="C191" s="36" t="s">
        <v>54</v>
      </c>
      <c r="D191" s="45">
        <v>25</v>
      </c>
      <c r="E191" s="45">
        <v>25</v>
      </c>
      <c r="F191" s="27">
        <f t="shared" si="15"/>
        <v>100</v>
      </c>
      <c r="G191" s="45">
        <v>25</v>
      </c>
      <c r="H191" s="27">
        <f t="shared" si="16"/>
        <v>100</v>
      </c>
      <c r="I191" s="27">
        <f t="shared" si="17"/>
        <v>100</v>
      </c>
      <c r="J191" s="28">
        <v>0</v>
      </c>
      <c r="K191" s="54">
        <f t="shared" si="13"/>
        <v>0</v>
      </c>
      <c r="L191" s="54">
        <f t="shared" si="14"/>
        <v>0</v>
      </c>
    </row>
    <row r="192" spans="1:12" ht="15.75" customHeight="1">
      <c r="A192" s="29">
        <v>168</v>
      </c>
      <c r="B192" s="46" t="s">
        <v>250</v>
      </c>
      <c r="C192" s="36" t="s">
        <v>54</v>
      </c>
      <c r="D192" s="45">
        <v>26</v>
      </c>
      <c r="E192" s="45">
        <v>23</v>
      </c>
      <c r="F192" s="27">
        <f t="shared" si="15"/>
        <v>88.461538461538453</v>
      </c>
      <c r="G192" s="45">
        <v>23</v>
      </c>
      <c r="H192" s="27">
        <f t="shared" si="16"/>
        <v>88.461538461538453</v>
      </c>
      <c r="I192" s="27">
        <f t="shared" si="17"/>
        <v>100</v>
      </c>
      <c r="J192" s="28">
        <v>0</v>
      </c>
      <c r="K192" s="54">
        <f t="shared" si="13"/>
        <v>0</v>
      </c>
      <c r="L192" s="54">
        <f t="shared" si="14"/>
        <v>0</v>
      </c>
    </row>
    <row r="193" spans="1:12" ht="15.75" customHeight="1">
      <c r="A193" s="29">
        <v>169</v>
      </c>
      <c r="B193" s="46" t="s">
        <v>217</v>
      </c>
      <c r="C193" s="30" t="s">
        <v>55</v>
      </c>
      <c r="D193" s="37">
        <v>28</v>
      </c>
      <c r="E193" s="37">
        <v>28</v>
      </c>
      <c r="F193" s="27">
        <f t="shared" si="15"/>
        <v>100</v>
      </c>
      <c r="G193" s="37">
        <v>28</v>
      </c>
      <c r="H193" s="27">
        <f t="shared" si="16"/>
        <v>100</v>
      </c>
      <c r="I193" s="27">
        <f t="shared" si="17"/>
        <v>100</v>
      </c>
      <c r="J193" s="28">
        <v>0</v>
      </c>
      <c r="K193" s="54">
        <f t="shared" si="13"/>
        <v>0</v>
      </c>
      <c r="L193" s="54">
        <f t="shared" si="14"/>
        <v>0</v>
      </c>
    </row>
    <row r="194" spans="1:12" ht="15.75" customHeight="1">
      <c r="A194" s="29">
        <v>170</v>
      </c>
      <c r="B194" s="46" t="s">
        <v>218</v>
      </c>
      <c r="C194" s="30" t="s">
        <v>55</v>
      </c>
      <c r="D194" s="37">
        <v>27</v>
      </c>
      <c r="E194" s="37">
        <v>26</v>
      </c>
      <c r="F194" s="27">
        <f t="shared" si="15"/>
        <v>96.296296296296291</v>
      </c>
      <c r="G194" s="37">
        <v>26</v>
      </c>
      <c r="H194" s="27">
        <f t="shared" si="16"/>
        <v>96.296296296296291</v>
      </c>
      <c r="I194" s="27">
        <f t="shared" si="17"/>
        <v>100</v>
      </c>
      <c r="J194" s="28">
        <v>0</v>
      </c>
      <c r="K194" s="54">
        <f t="shared" si="13"/>
        <v>0</v>
      </c>
      <c r="L194" s="54">
        <f t="shared" si="14"/>
        <v>0</v>
      </c>
    </row>
    <row r="195" spans="1:12" ht="15.75" customHeight="1">
      <c r="A195" s="29">
        <v>171</v>
      </c>
      <c r="B195" s="46" t="s">
        <v>219</v>
      </c>
      <c r="C195" s="30" t="s">
        <v>55</v>
      </c>
      <c r="D195" s="37">
        <v>18</v>
      </c>
      <c r="E195" s="37">
        <v>17</v>
      </c>
      <c r="F195" s="27">
        <f t="shared" si="15"/>
        <v>94.444444444444443</v>
      </c>
      <c r="G195" s="37">
        <v>17</v>
      </c>
      <c r="H195" s="27">
        <f t="shared" si="16"/>
        <v>94.444444444444443</v>
      </c>
      <c r="I195" s="27">
        <f t="shared" si="17"/>
        <v>100</v>
      </c>
      <c r="J195" s="28">
        <v>0</v>
      </c>
      <c r="K195" s="54">
        <f t="shared" si="13"/>
        <v>0</v>
      </c>
      <c r="L195" s="54">
        <f t="shared" si="14"/>
        <v>0</v>
      </c>
    </row>
    <row r="196" spans="1:12" ht="15.75" customHeight="1">
      <c r="A196" s="29">
        <v>172</v>
      </c>
      <c r="B196" s="46" t="s">
        <v>220</v>
      </c>
      <c r="C196" s="30" t="s">
        <v>55</v>
      </c>
      <c r="D196" s="37">
        <v>28</v>
      </c>
      <c r="E196" s="37">
        <v>26</v>
      </c>
      <c r="F196" s="27">
        <f t="shared" si="15"/>
        <v>92.857142857142861</v>
      </c>
      <c r="G196" s="37">
        <v>26</v>
      </c>
      <c r="H196" s="27">
        <f t="shared" si="16"/>
        <v>92.857142857142861</v>
      </c>
      <c r="I196" s="27">
        <f t="shared" si="17"/>
        <v>100</v>
      </c>
      <c r="J196" s="28">
        <v>0</v>
      </c>
      <c r="K196" s="54">
        <f t="shared" si="13"/>
        <v>0</v>
      </c>
      <c r="L196" s="54">
        <f t="shared" si="14"/>
        <v>0</v>
      </c>
    </row>
    <row r="197" spans="1:12" ht="15.75" customHeight="1">
      <c r="A197" s="29">
        <v>173</v>
      </c>
      <c r="B197" s="46" t="s">
        <v>221</v>
      </c>
      <c r="C197" s="30" t="s">
        <v>55</v>
      </c>
      <c r="D197" s="37">
        <v>21</v>
      </c>
      <c r="E197" s="37">
        <v>19</v>
      </c>
      <c r="F197" s="27">
        <f t="shared" si="15"/>
        <v>90.476190476190482</v>
      </c>
      <c r="G197" s="37">
        <v>19</v>
      </c>
      <c r="H197" s="27">
        <f t="shared" si="16"/>
        <v>90.476190476190482</v>
      </c>
      <c r="I197" s="27">
        <f t="shared" si="17"/>
        <v>100</v>
      </c>
      <c r="J197" s="28">
        <v>0</v>
      </c>
      <c r="K197" s="54">
        <f t="shared" si="13"/>
        <v>0</v>
      </c>
      <c r="L197" s="54">
        <f t="shared" si="14"/>
        <v>0</v>
      </c>
    </row>
    <row r="198" spans="1:12" ht="15" customHeight="1">
      <c r="A198" s="29">
        <v>174</v>
      </c>
      <c r="B198" s="46" t="s">
        <v>222</v>
      </c>
      <c r="C198" s="30" t="s">
        <v>55</v>
      </c>
      <c r="D198" s="38">
        <v>24</v>
      </c>
      <c r="E198" s="38">
        <v>23</v>
      </c>
      <c r="F198" s="27">
        <f t="shared" si="15"/>
        <v>95.833333333333343</v>
      </c>
      <c r="G198" s="38">
        <v>23</v>
      </c>
      <c r="H198" s="27">
        <f t="shared" si="16"/>
        <v>95.833333333333343</v>
      </c>
      <c r="I198" s="27">
        <f t="shared" si="17"/>
        <v>100</v>
      </c>
      <c r="J198" s="28">
        <v>0</v>
      </c>
      <c r="K198" s="54">
        <f t="shared" si="13"/>
        <v>0</v>
      </c>
      <c r="L198" s="54">
        <f t="shared" si="14"/>
        <v>0</v>
      </c>
    </row>
    <row r="199" spans="1:12" ht="15" customHeight="1">
      <c r="A199" s="29">
        <v>175</v>
      </c>
      <c r="B199" s="46" t="s">
        <v>223</v>
      </c>
      <c r="C199" s="30" t="s">
        <v>55</v>
      </c>
      <c r="D199" s="37">
        <v>27</v>
      </c>
      <c r="E199" s="37">
        <v>24</v>
      </c>
      <c r="F199" s="27">
        <f t="shared" si="15"/>
        <v>88.888888888888886</v>
      </c>
      <c r="G199" s="37">
        <v>24</v>
      </c>
      <c r="H199" s="27">
        <f t="shared" si="16"/>
        <v>88.888888888888886</v>
      </c>
      <c r="I199" s="27">
        <f t="shared" si="17"/>
        <v>100</v>
      </c>
      <c r="J199" s="28">
        <v>0</v>
      </c>
      <c r="K199" s="54">
        <f t="shared" si="13"/>
        <v>0</v>
      </c>
      <c r="L199" s="54">
        <f t="shared" si="14"/>
        <v>0</v>
      </c>
    </row>
    <row r="200" spans="1:12" ht="15" customHeight="1">
      <c r="A200" s="29">
        <v>176</v>
      </c>
      <c r="B200" s="46" t="s">
        <v>224</v>
      </c>
      <c r="C200" s="30" t="s">
        <v>55</v>
      </c>
      <c r="D200" s="37">
        <v>21</v>
      </c>
      <c r="E200" s="37">
        <v>19</v>
      </c>
      <c r="F200" s="27">
        <f t="shared" si="15"/>
        <v>90.476190476190482</v>
      </c>
      <c r="G200" s="37">
        <v>19</v>
      </c>
      <c r="H200" s="27">
        <f t="shared" si="16"/>
        <v>90.476190476190482</v>
      </c>
      <c r="I200" s="27">
        <f t="shared" si="17"/>
        <v>100</v>
      </c>
      <c r="J200" s="28">
        <v>0</v>
      </c>
      <c r="K200" s="54">
        <f t="shared" si="13"/>
        <v>0</v>
      </c>
      <c r="L200" s="54">
        <f t="shared" si="14"/>
        <v>0</v>
      </c>
    </row>
    <row r="201" spans="1:12" ht="15" customHeight="1">
      <c r="A201" s="29">
        <v>177</v>
      </c>
      <c r="B201" s="46" t="s">
        <v>225</v>
      </c>
      <c r="C201" s="30" t="s">
        <v>55</v>
      </c>
      <c r="D201" s="37">
        <v>19</v>
      </c>
      <c r="E201" s="37">
        <v>19</v>
      </c>
      <c r="F201" s="27">
        <f t="shared" si="15"/>
        <v>100</v>
      </c>
      <c r="G201" s="37">
        <v>19</v>
      </c>
      <c r="H201" s="27">
        <f t="shared" si="16"/>
        <v>100</v>
      </c>
      <c r="I201" s="27">
        <f t="shared" si="17"/>
        <v>100</v>
      </c>
      <c r="J201" s="28">
        <v>0</v>
      </c>
      <c r="K201" s="54">
        <f t="shared" si="13"/>
        <v>0</v>
      </c>
      <c r="L201" s="54">
        <f t="shared" si="14"/>
        <v>0</v>
      </c>
    </row>
    <row r="202" spans="1:12" ht="15" customHeight="1">
      <c r="A202" s="29">
        <v>178</v>
      </c>
      <c r="B202" s="46" t="s">
        <v>226</v>
      </c>
      <c r="C202" s="30" t="s">
        <v>55</v>
      </c>
      <c r="D202" s="37">
        <v>17</v>
      </c>
      <c r="E202" s="37">
        <v>15</v>
      </c>
      <c r="F202" s="27">
        <f t="shared" si="15"/>
        <v>88.235294117647058</v>
      </c>
      <c r="G202" s="37">
        <v>15</v>
      </c>
      <c r="H202" s="27">
        <f t="shared" si="16"/>
        <v>88.235294117647058</v>
      </c>
      <c r="I202" s="27">
        <f t="shared" si="17"/>
        <v>100</v>
      </c>
      <c r="J202" s="28">
        <v>0</v>
      </c>
      <c r="K202" s="54">
        <f t="shared" si="13"/>
        <v>0</v>
      </c>
      <c r="L202" s="54">
        <f t="shared" si="14"/>
        <v>0</v>
      </c>
    </row>
    <row r="203" spans="1:12" ht="15" customHeight="1">
      <c r="A203" s="29">
        <v>179</v>
      </c>
      <c r="B203" s="46" t="s">
        <v>227</v>
      </c>
      <c r="C203" s="30" t="s">
        <v>55</v>
      </c>
      <c r="D203" s="37">
        <v>23</v>
      </c>
      <c r="E203" s="37">
        <v>22</v>
      </c>
      <c r="F203" s="27">
        <f t="shared" si="15"/>
        <v>95.652173913043484</v>
      </c>
      <c r="G203" s="37">
        <v>22</v>
      </c>
      <c r="H203" s="27">
        <f t="shared" si="16"/>
        <v>95.652173913043484</v>
      </c>
      <c r="I203" s="27">
        <f t="shared" si="17"/>
        <v>100</v>
      </c>
      <c r="J203" s="28">
        <v>0</v>
      </c>
      <c r="K203" s="54">
        <f t="shared" ref="K203:K217" si="18">J203/D203%</f>
        <v>0</v>
      </c>
      <c r="L203" s="54">
        <f t="shared" ref="L203:L217" si="19">J203/F203%</f>
        <v>0</v>
      </c>
    </row>
    <row r="204" spans="1:12" ht="15" customHeight="1">
      <c r="A204" s="29">
        <v>180</v>
      </c>
      <c r="B204" s="46" t="s">
        <v>228</v>
      </c>
      <c r="C204" s="30" t="s">
        <v>55</v>
      </c>
      <c r="D204" s="37">
        <v>20</v>
      </c>
      <c r="E204" s="37">
        <v>20</v>
      </c>
      <c r="F204" s="27">
        <f t="shared" si="15"/>
        <v>100</v>
      </c>
      <c r="G204" s="37">
        <v>20</v>
      </c>
      <c r="H204" s="27">
        <f t="shared" si="16"/>
        <v>100</v>
      </c>
      <c r="I204" s="27">
        <f t="shared" si="17"/>
        <v>100</v>
      </c>
      <c r="J204" s="28">
        <v>0</v>
      </c>
      <c r="K204" s="54">
        <f t="shared" si="18"/>
        <v>0</v>
      </c>
      <c r="L204" s="54">
        <f t="shared" si="19"/>
        <v>0</v>
      </c>
    </row>
    <row r="205" spans="1:12" ht="15" customHeight="1">
      <c r="A205" s="29">
        <v>181</v>
      </c>
      <c r="B205" s="46" t="s">
        <v>229</v>
      </c>
      <c r="C205" s="30" t="s">
        <v>55</v>
      </c>
      <c r="D205" s="37">
        <v>23</v>
      </c>
      <c r="E205" s="37">
        <v>23</v>
      </c>
      <c r="F205" s="27">
        <f t="shared" si="15"/>
        <v>100</v>
      </c>
      <c r="G205" s="37">
        <v>23</v>
      </c>
      <c r="H205" s="27">
        <f t="shared" si="16"/>
        <v>100</v>
      </c>
      <c r="I205" s="27">
        <f t="shared" si="17"/>
        <v>100</v>
      </c>
      <c r="J205" s="28">
        <v>0</v>
      </c>
      <c r="K205" s="54">
        <f t="shared" si="18"/>
        <v>0</v>
      </c>
      <c r="L205" s="54">
        <f t="shared" si="19"/>
        <v>0</v>
      </c>
    </row>
    <row r="206" spans="1:12" ht="15" customHeight="1">
      <c r="A206" s="29">
        <v>182</v>
      </c>
      <c r="B206" s="46" t="s">
        <v>230</v>
      </c>
      <c r="C206" s="30" t="s">
        <v>55</v>
      </c>
      <c r="D206" s="37">
        <v>21</v>
      </c>
      <c r="E206" s="37">
        <v>21</v>
      </c>
      <c r="F206" s="27">
        <f t="shared" si="15"/>
        <v>100</v>
      </c>
      <c r="G206" s="37">
        <v>21</v>
      </c>
      <c r="H206" s="27">
        <f t="shared" si="16"/>
        <v>100</v>
      </c>
      <c r="I206" s="27">
        <f t="shared" si="17"/>
        <v>100</v>
      </c>
      <c r="J206" s="28">
        <v>0</v>
      </c>
      <c r="K206" s="54">
        <f t="shared" si="18"/>
        <v>0</v>
      </c>
      <c r="L206" s="54">
        <f t="shared" si="19"/>
        <v>0</v>
      </c>
    </row>
    <row r="207" spans="1:12" ht="15" customHeight="1">
      <c r="A207" s="29">
        <v>183</v>
      </c>
      <c r="B207" s="46" t="s">
        <v>231</v>
      </c>
      <c r="C207" s="30" t="s">
        <v>55</v>
      </c>
      <c r="D207" s="37">
        <v>18</v>
      </c>
      <c r="E207" s="37">
        <v>18</v>
      </c>
      <c r="F207" s="27">
        <f t="shared" si="15"/>
        <v>100</v>
      </c>
      <c r="G207" s="37">
        <v>18</v>
      </c>
      <c r="H207" s="27">
        <f t="shared" si="16"/>
        <v>100</v>
      </c>
      <c r="I207" s="27">
        <f t="shared" si="17"/>
        <v>100</v>
      </c>
      <c r="J207" s="28">
        <v>0</v>
      </c>
      <c r="K207" s="54">
        <f t="shared" si="18"/>
        <v>0</v>
      </c>
      <c r="L207" s="54">
        <f t="shared" si="19"/>
        <v>0</v>
      </c>
    </row>
    <row r="208" spans="1:12" ht="15" customHeight="1">
      <c r="A208" s="29">
        <v>184</v>
      </c>
      <c r="B208" s="46" t="s">
        <v>232</v>
      </c>
      <c r="C208" s="30" t="s">
        <v>55</v>
      </c>
      <c r="D208" s="37">
        <v>19</v>
      </c>
      <c r="E208" s="37">
        <v>17</v>
      </c>
      <c r="F208" s="27">
        <f t="shared" ref="F208:F217" si="20">E208/D208*100</f>
        <v>89.473684210526315</v>
      </c>
      <c r="G208" s="37">
        <v>17</v>
      </c>
      <c r="H208" s="27">
        <f t="shared" si="16"/>
        <v>89.473684210526315</v>
      </c>
      <c r="I208" s="27">
        <f t="shared" si="17"/>
        <v>100</v>
      </c>
      <c r="J208" s="28">
        <v>0</v>
      </c>
      <c r="K208" s="54">
        <f t="shared" si="18"/>
        <v>0</v>
      </c>
      <c r="L208" s="54">
        <f t="shared" si="19"/>
        <v>0</v>
      </c>
    </row>
    <row r="209" spans="1:12" ht="15" customHeight="1">
      <c r="A209" s="29">
        <v>185</v>
      </c>
      <c r="B209" s="46" t="s">
        <v>233</v>
      </c>
      <c r="C209" s="30" t="s">
        <v>55</v>
      </c>
      <c r="D209" s="37">
        <v>18</v>
      </c>
      <c r="E209" s="37">
        <v>18</v>
      </c>
      <c r="F209" s="27">
        <f t="shared" si="20"/>
        <v>100</v>
      </c>
      <c r="G209" s="37">
        <v>18</v>
      </c>
      <c r="H209" s="27">
        <f t="shared" si="16"/>
        <v>100</v>
      </c>
      <c r="I209" s="27">
        <f t="shared" si="17"/>
        <v>100</v>
      </c>
      <c r="J209" s="28">
        <v>0</v>
      </c>
      <c r="K209" s="54">
        <f t="shared" si="18"/>
        <v>0</v>
      </c>
      <c r="L209" s="54">
        <f t="shared" si="19"/>
        <v>0</v>
      </c>
    </row>
    <row r="210" spans="1:12" ht="15" customHeight="1">
      <c r="A210" s="29">
        <v>186</v>
      </c>
      <c r="B210" s="46" t="s">
        <v>234</v>
      </c>
      <c r="C210" s="30" t="s">
        <v>55</v>
      </c>
      <c r="D210" s="37">
        <v>16</v>
      </c>
      <c r="E210" s="37">
        <v>16</v>
      </c>
      <c r="F210" s="27">
        <f t="shared" si="20"/>
        <v>100</v>
      </c>
      <c r="G210" s="37">
        <v>16</v>
      </c>
      <c r="H210" s="27">
        <f t="shared" si="16"/>
        <v>100</v>
      </c>
      <c r="I210" s="27">
        <f t="shared" si="17"/>
        <v>100</v>
      </c>
      <c r="J210" s="28">
        <v>0</v>
      </c>
      <c r="K210" s="54">
        <f t="shared" si="18"/>
        <v>0</v>
      </c>
      <c r="L210" s="54">
        <f t="shared" si="19"/>
        <v>0</v>
      </c>
    </row>
    <row r="211" spans="1:12" ht="15" customHeight="1">
      <c r="A211" s="29">
        <v>187</v>
      </c>
      <c r="B211" s="46" t="s">
        <v>251</v>
      </c>
      <c r="C211" s="30" t="s">
        <v>55</v>
      </c>
      <c r="D211" s="37">
        <v>25</v>
      </c>
      <c r="E211" s="37">
        <v>25</v>
      </c>
      <c r="F211" s="27">
        <f t="shared" si="20"/>
        <v>100</v>
      </c>
      <c r="G211" s="37">
        <v>25</v>
      </c>
      <c r="H211" s="27">
        <f t="shared" si="16"/>
        <v>100</v>
      </c>
      <c r="I211" s="27">
        <f t="shared" si="17"/>
        <v>100</v>
      </c>
      <c r="J211" s="28">
        <v>0</v>
      </c>
      <c r="K211" s="54">
        <f t="shared" si="18"/>
        <v>0</v>
      </c>
      <c r="L211" s="54">
        <f t="shared" si="19"/>
        <v>0</v>
      </c>
    </row>
    <row r="212" spans="1:12" ht="15" customHeight="1">
      <c r="A212" s="29">
        <v>188</v>
      </c>
      <c r="B212" s="46" t="s">
        <v>235</v>
      </c>
      <c r="C212" s="39" t="s">
        <v>56</v>
      </c>
      <c r="D212" s="45">
        <v>25</v>
      </c>
      <c r="E212" s="45">
        <v>24</v>
      </c>
      <c r="F212" s="27">
        <f t="shared" si="20"/>
        <v>96</v>
      </c>
      <c r="G212" s="45">
        <v>24</v>
      </c>
      <c r="H212" s="27">
        <f t="shared" si="16"/>
        <v>96</v>
      </c>
      <c r="I212" s="27">
        <f t="shared" si="17"/>
        <v>100</v>
      </c>
      <c r="J212" s="28">
        <v>0</v>
      </c>
      <c r="K212" s="54">
        <f t="shared" si="18"/>
        <v>0</v>
      </c>
      <c r="L212" s="54">
        <f t="shared" si="19"/>
        <v>0</v>
      </c>
    </row>
    <row r="213" spans="1:12" ht="15" customHeight="1">
      <c r="A213" s="29">
        <v>189</v>
      </c>
      <c r="B213" s="46" t="s">
        <v>236</v>
      </c>
      <c r="C213" s="39" t="s">
        <v>56</v>
      </c>
      <c r="D213" s="45">
        <v>23</v>
      </c>
      <c r="E213" s="45">
        <v>23</v>
      </c>
      <c r="F213" s="27">
        <f t="shared" si="20"/>
        <v>100</v>
      </c>
      <c r="G213" s="45">
        <v>23</v>
      </c>
      <c r="H213" s="27">
        <f t="shared" si="16"/>
        <v>100</v>
      </c>
      <c r="I213" s="27">
        <f t="shared" si="17"/>
        <v>100</v>
      </c>
      <c r="J213" s="28">
        <v>0</v>
      </c>
      <c r="K213" s="54">
        <f t="shared" si="18"/>
        <v>0</v>
      </c>
      <c r="L213" s="54">
        <f t="shared" si="19"/>
        <v>0</v>
      </c>
    </row>
    <row r="214" spans="1:12" ht="15" customHeight="1">
      <c r="A214" s="29">
        <v>190</v>
      </c>
      <c r="B214" s="46" t="s">
        <v>237</v>
      </c>
      <c r="C214" s="39" t="s">
        <v>56</v>
      </c>
      <c r="D214" s="45">
        <v>18</v>
      </c>
      <c r="E214" s="45">
        <v>17</v>
      </c>
      <c r="F214" s="27">
        <f t="shared" si="20"/>
        <v>94.444444444444443</v>
      </c>
      <c r="G214" s="45">
        <v>17</v>
      </c>
      <c r="H214" s="27">
        <f t="shared" si="16"/>
        <v>94.444444444444443</v>
      </c>
      <c r="I214" s="27">
        <f t="shared" si="17"/>
        <v>100</v>
      </c>
      <c r="J214" s="28">
        <v>0</v>
      </c>
      <c r="K214" s="54">
        <f t="shared" si="18"/>
        <v>0</v>
      </c>
      <c r="L214" s="54">
        <f t="shared" si="19"/>
        <v>0</v>
      </c>
    </row>
    <row r="215" spans="1:12" ht="15" customHeight="1">
      <c r="A215" s="29">
        <v>191</v>
      </c>
      <c r="B215" s="46" t="s">
        <v>238</v>
      </c>
      <c r="C215" s="39" t="s">
        <v>56</v>
      </c>
      <c r="D215" s="45">
        <v>20</v>
      </c>
      <c r="E215" s="45">
        <v>19</v>
      </c>
      <c r="F215" s="27">
        <f t="shared" si="20"/>
        <v>95</v>
      </c>
      <c r="G215" s="45">
        <v>19</v>
      </c>
      <c r="H215" s="27">
        <f t="shared" si="16"/>
        <v>95</v>
      </c>
      <c r="I215" s="27">
        <f t="shared" si="17"/>
        <v>100</v>
      </c>
      <c r="J215" s="28">
        <v>0</v>
      </c>
      <c r="K215" s="54">
        <f t="shared" si="18"/>
        <v>0</v>
      </c>
      <c r="L215" s="54">
        <f t="shared" si="19"/>
        <v>0</v>
      </c>
    </row>
    <row r="216" spans="1:12" ht="15" customHeight="1">
      <c r="A216" s="29">
        <v>192</v>
      </c>
      <c r="B216" s="46" t="s">
        <v>239</v>
      </c>
      <c r="C216" s="39" t="s">
        <v>56</v>
      </c>
      <c r="D216" s="45">
        <v>22</v>
      </c>
      <c r="E216" s="45">
        <v>21</v>
      </c>
      <c r="F216" s="27">
        <f t="shared" si="20"/>
        <v>95.454545454545453</v>
      </c>
      <c r="G216" s="45">
        <v>21</v>
      </c>
      <c r="H216" s="27">
        <f t="shared" si="16"/>
        <v>95.454545454545453</v>
      </c>
      <c r="I216" s="27">
        <f t="shared" si="17"/>
        <v>100</v>
      </c>
      <c r="J216" s="28">
        <v>0</v>
      </c>
      <c r="K216" s="54">
        <f t="shared" si="18"/>
        <v>0</v>
      </c>
      <c r="L216" s="54">
        <f t="shared" si="19"/>
        <v>0</v>
      </c>
    </row>
    <row r="217" spans="1:12" ht="15" customHeight="1">
      <c r="A217" s="29">
        <v>193</v>
      </c>
      <c r="B217" s="46" t="s">
        <v>240</v>
      </c>
      <c r="C217" s="39" t="s">
        <v>56</v>
      </c>
      <c r="D217" s="45">
        <v>18</v>
      </c>
      <c r="E217" s="45">
        <v>16</v>
      </c>
      <c r="F217" s="27">
        <f t="shared" si="20"/>
        <v>88.888888888888886</v>
      </c>
      <c r="G217" s="45">
        <v>16</v>
      </c>
      <c r="H217" s="27">
        <f t="shared" ref="H217" si="21">G217/D217*100</f>
        <v>88.888888888888886</v>
      </c>
      <c r="I217" s="27">
        <f t="shared" ref="I217" si="22">G217/E217*100</f>
        <v>100</v>
      </c>
      <c r="J217" s="28">
        <v>0</v>
      </c>
      <c r="K217" s="54">
        <f t="shared" si="18"/>
        <v>0</v>
      </c>
      <c r="L217" s="54">
        <f t="shared" si="19"/>
        <v>0</v>
      </c>
    </row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</sheetData>
  <mergeCells count="32">
    <mergeCell ref="J7:L7"/>
    <mergeCell ref="A1:C1"/>
    <mergeCell ref="K1:L1"/>
    <mergeCell ref="A2:L2"/>
    <mergeCell ref="A3:L3"/>
    <mergeCell ref="A4:L4"/>
    <mergeCell ref="A6:A8"/>
    <mergeCell ref="B6:C6"/>
    <mergeCell ref="D6:F6"/>
    <mergeCell ref="G6:L6"/>
    <mergeCell ref="B7:B8"/>
    <mergeCell ref="C7:C8"/>
    <mergeCell ref="D7:D8"/>
    <mergeCell ref="E7:E8"/>
    <mergeCell ref="F7:F8"/>
    <mergeCell ref="G7:I7"/>
    <mergeCell ref="B24:C24"/>
    <mergeCell ref="B9:C9"/>
    <mergeCell ref="B11:C11"/>
    <mergeCell ref="B12:C12"/>
    <mergeCell ref="B13:C13"/>
    <mergeCell ref="B14:C14"/>
    <mergeCell ref="B15:C15"/>
    <mergeCell ref="B10:C10"/>
    <mergeCell ref="B16:C16"/>
    <mergeCell ref="B17:C17"/>
    <mergeCell ref="B18:C18"/>
    <mergeCell ref="B19:C19"/>
    <mergeCell ref="B20:C20"/>
    <mergeCell ref="B21:C21"/>
    <mergeCell ref="B22:C22"/>
    <mergeCell ref="B23:C23"/>
  </mergeCells>
  <printOptions horizontalCentered="1"/>
  <pageMargins left="0.31496062992125984" right="0.31496062992125984" top="0.55118110236220474" bottom="0.39370078740157483" header="0.31496062992125984" footer="0.31496062992125984"/>
  <pageSetup paperSize="9" scale="92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PL1_YKienCuTri_Nhập xã</vt:lpstr>
      <vt:lpstr>PL2_YKienHDND_Nhập xã</vt:lpstr>
      <vt:lpstr>'PL1_YKienCuTri_Nhập xã'!Print_Area</vt:lpstr>
      <vt:lpstr>'PL2_YKienHDND_Nhập xã'!Print_Area</vt:lpstr>
      <vt:lpstr>'PL1_YKienCuTri_Nhập xã'!Print_Titles</vt:lpstr>
      <vt:lpstr>'PL2_YKienHDND_Nhập xã'!Print_Titles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HiepPNV</dc:creator>
  <cp:lastModifiedBy>Administrator</cp:lastModifiedBy>
  <cp:lastPrinted>2025-05-01T09:04:48Z</cp:lastPrinted>
  <dcterms:created xsi:type="dcterms:W3CDTF">2025-04-18T11:28:28Z</dcterms:created>
  <dcterms:modified xsi:type="dcterms:W3CDTF">2025-05-08T05:50:21Z</dcterms:modified>
</cp:coreProperties>
</file>