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420" yWindow="630" windowWidth="18150" windowHeight="9630"/>
  </bookViews>
  <sheets>
    <sheet name="TH" sheetId="1" r:id="rId1"/>
    <sheet name="Sheet2" sheetId="2" r:id="rId2"/>
    <sheet name="Sheet3" sheetId="3" r:id="rId3"/>
  </sheets>
  <externalReferences>
    <externalReference r:id="rId4"/>
  </externalReferences>
  <definedNames>
    <definedName name="_xlnm.Print_Area" localSheetId="0">TH!$A$1:$N$66</definedName>
    <definedName name="_xlnm.Print_Titles" localSheetId="0">TH!$6:$7</definedName>
  </definedNames>
  <calcPr calcId="152511"/>
</workbook>
</file>

<file path=xl/calcChain.xml><?xml version="1.0" encoding="utf-8"?>
<calcChain xmlns="http://schemas.openxmlformats.org/spreadsheetml/2006/main">
  <c r="F12" i="1" l="1"/>
  <c r="E8" i="1" l="1"/>
  <c r="F8" i="1"/>
  <c r="G8" i="1"/>
  <c r="D8" i="1"/>
</calcChain>
</file>

<file path=xl/sharedStrings.xml><?xml version="1.0" encoding="utf-8"?>
<sst xmlns="http://schemas.openxmlformats.org/spreadsheetml/2006/main" count="188" uniqueCount="188">
  <si>
    <t>PHƯƠNG ÁN SỬ DỤNG TRỤ SỞ CÔNG TẠI CÁC ĐVHC CẤP XÃ SAU SẮP XẾP</t>
  </si>
  <si>
    <t>Tên cơ sở</t>
  </si>
  <si>
    <t>Số lượng</t>
  </si>
  <si>
    <t>Phương án sắp xếp, xử lý</t>
  </si>
  <si>
    <t>Lộ trình</t>
  </si>
  <si>
    <t>Phương án khác</t>
  </si>
  <si>
    <t>Số TT</t>
  </si>
  <si>
    <t>Tiếp tục sử dụng</t>
  </si>
  <si>
    <t>Không tiếp tục sử dụng</t>
  </si>
  <si>
    <t>Xã Hưng Đạo</t>
  </si>
  <si>
    <t>Các phường:</t>
  </si>
  <si>
    <t xml:space="preserve">Phường Thục Phán </t>
  </si>
  <si>
    <t>Nhập 05 ĐVHC:  phường Sông Hiến, Đề Thám, Hợp Giang và xã Hưng Đạo (TP Cao Bằng), Hoàng Tung (Hòa An)</t>
  </si>
  <si>
    <t xml:space="preserve">Phường Nùng Trí Cao </t>
  </si>
  <si>
    <t xml:space="preserve">Nhập 03 ĐVHC:  phường Sông Bằng, Ngọc Xuân xã Vĩnh Quang (TP Cao Bằng) </t>
  </si>
  <si>
    <t xml:space="preserve">Phường Tân Giang 
</t>
  </si>
  <si>
    <t>Nhập 05 ĐVHC: phường Tân Giang, Duyệt Trung, Hòa Chung và xã Chu Trinh (TP Cao Bằng), Lê Chung (Hòa An)</t>
  </si>
  <si>
    <t>Các xã:</t>
  </si>
  <si>
    <t>Xã Sơn Lộ</t>
  </si>
  <si>
    <t>Nhập 02 ĐVHC: Sơn Lộ, Sơn Lập (Bảo Lạc)</t>
  </si>
  <si>
    <t>Nhập 03 ĐVHC:  Hưng Thịnh, Hưng Đạo, Kim Cúc (Bảo Lạc)</t>
  </si>
  <si>
    <t>Xã Bảo Lạc</t>
  </si>
  <si>
    <t>Nhập 03 ĐVHC: Thị trấn Bảo Lạc, Bảo Toàn, Hồng Trị (Bảo Lạc)</t>
  </si>
  <si>
    <t>Xã Cốc Pàng</t>
  </si>
  <si>
    <t>Nhập 02 ĐVHC: Đức Hạnh (Bảo Lâm), Cốc Pàng (Bảo Lạc)</t>
  </si>
  <si>
    <t>Xã Cô Ba</t>
  </si>
  <si>
    <t>Nhập 02 ĐVHC: Thượng Hà, Cô Ba (Bảo Lạc)</t>
  </si>
  <si>
    <t>Xã Khánh Xuân</t>
  </si>
  <si>
    <t>Nhập 02 ĐVHC: Phan Thanh, Khánh Xuân (Bảo Lạc)</t>
  </si>
  <si>
    <t>Xã Xuân Trường</t>
  </si>
  <si>
    <t>Nhập 02 ĐVHC: Xuân Trường, Hồng An (Bảo Lạc)</t>
  </si>
  <si>
    <t>Xã Huy Giáp</t>
  </si>
  <si>
    <t>Nhập 02 ĐVHC: Đình Phùng, Huy Giáp (Bảo Lạc)</t>
  </si>
  <si>
    <t>Xã Quảng Lâm</t>
  </si>
  <si>
    <t>Nhập 02 ĐVHC:  Quảng Lâm, Thạch Lâm (Bảo Lâm)</t>
  </si>
  <si>
    <t>Xã Nam Quang</t>
  </si>
  <si>
    <t>Nhập 02 ĐVHC:  Nam Quang, Nam Cao (Bảo Lâm)</t>
  </si>
  <si>
    <t>Xã Lý Bôn</t>
  </si>
  <si>
    <t>Nhập 02 ĐVHC: Vĩnh Quang,  Lý Bôn (Bảo Lâm)</t>
  </si>
  <si>
    <t>Xã Bảo Lâm</t>
  </si>
  <si>
    <t>Nhập 03 ĐVHC:  Mông Ân, Vĩnh Phong, Thị trấn Pác Miầu (Bảo Lâm)</t>
  </si>
  <si>
    <t>Xã Yên Thổ</t>
  </si>
  <si>
    <t>Nhập 03 ĐVHC: Yên Thổ, Thái Sơn, Thái Học (Bảo Lâm)</t>
  </si>
  <si>
    <t xml:space="preserve">Xã Lý Quốc </t>
  </si>
  <si>
    <t>Nhập 03 ĐVHC: Lý Quốc, Minh Long, Đồng Loan (Hạ Lang)</t>
  </si>
  <si>
    <t xml:space="preserve">Xã Hạ Lang </t>
  </si>
  <si>
    <t>Nhập 03 ĐVHC:  Thị trấn Thanh Nhật, Thống Nhất, Thị Hoa (Hạ Lang)</t>
  </si>
  <si>
    <t>Xã Vinh Quý</t>
  </si>
  <si>
    <t>Nhập 04 ĐVHC: Cô Ngân, Vinh Quý, An Lạc, Kim Loan (Hạ Lang)</t>
  </si>
  <si>
    <t>Xã Quang Long</t>
  </si>
  <si>
    <t>Nhập 03 ĐVHC: Đức Quang, Thắng Lợi, Quang Long (Hạ Lang)</t>
  </si>
  <si>
    <t>Xã Thanh Long</t>
  </si>
  <si>
    <t>Nhập 03 ĐVHC: Yên Sơn, Ngọc Động, Thanh Long (Hà Quảng)</t>
  </si>
  <si>
    <t>Xã Cần Yên</t>
  </si>
  <si>
    <t>Nhập 03 ĐVHC: Cần Nông, Cần Yên, Lương Thông (Hà Quảng)</t>
  </si>
  <si>
    <t>Xã Thông Nông</t>
  </si>
  <si>
    <t>Nhập 03 ĐVHC: Thị trấn Thông Nông, Lương Can, Đa Thông (Hà Quảng)</t>
  </si>
  <si>
    <t xml:space="preserve">Xã Trường Hà </t>
  </si>
  <si>
    <t>Nhập 04 ĐVHC: Thị trấn Xuân Hòa, Quý Quân, Sóc Hà, Trường Hà (Hà Quảng)</t>
  </si>
  <si>
    <t>Xã Hà Quảng</t>
  </si>
  <si>
    <t>Nhập 03 ĐVHC: Ngọc Đào, Mã Ba, Hồng Sỹ (Hà Quảng)</t>
  </si>
  <si>
    <t>Xã Lũng Nặm</t>
  </si>
  <si>
    <t>Nhập 02 ĐVHC: Lũng Nặm, Thượng Thôn (Hà Quảng)</t>
  </si>
  <si>
    <t>Xã Tổng Cọt</t>
  </si>
  <si>
    <t>Nhập 03 ĐVHC: Tổng Cọt, Nội Thôn, Cải Viên (Hà Quảng)</t>
  </si>
  <si>
    <t>Xã Nam Tuấn</t>
  </si>
  <si>
    <t>Nhập 03 ĐVHC: Đức Long, Dân Chủ, Nam Tuấn (Hòa An)</t>
  </si>
  <si>
    <t xml:space="preserve">Xã Hòa An </t>
  </si>
  <si>
    <t xml:space="preserve">Nhập 03 ĐVHC: Thị trấn Nước Hai, Hồng Việt, Đại Tiến (Hòa An) </t>
  </si>
  <si>
    <t>Xã Bạch Đằng</t>
  </si>
  <si>
    <t>Nhập 03 ĐVHC: Bạch Đằng, Bình Dương (Hòa An), Thịnh Vượng (Nguyên Bình)</t>
  </si>
  <si>
    <t>Xã Nguyễn Huệ</t>
  </si>
  <si>
    <t>Nhập 03 ĐVHC: Nguyễn Huệ, Quang Trung, Ngũ Lão (Hòa An)</t>
  </si>
  <si>
    <t>Xã Ca Thành</t>
  </si>
  <si>
    <t>Nhập 02 ĐVHC: Ca Thành, Yên Lạc (Nguyên Bình)</t>
  </si>
  <si>
    <t>Xã Phan Thanh</t>
  </si>
  <si>
    <t>Nhập 02 ĐVHC: Phan Thanh, Mai Long (Nguyên Bình)</t>
  </si>
  <si>
    <t>Xã Thành Công</t>
  </si>
  <si>
    <t>Nhập 02 ĐVHC: Thành Công, Quang Thành (Nguyên Bình)</t>
  </si>
  <si>
    <t>Xã Tĩnh Túc</t>
  </si>
  <si>
    <t>Nhập 03 ĐVHC: Thị trấn Tĩnh Túc, Triệu Nguyên, Vũ Nông (Nguyên Bình)</t>
  </si>
  <si>
    <t>Xã Tam Kim</t>
  </si>
  <si>
    <t>Nhập 03 ĐVHC:  Hưng Đạo, Tam Kim, Hoa Thám (Nguyên Bình)</t>
  </si>
  <si>
    <t>Xã Nguyên Bình</t>
  </si>
  <si>
    <t>Nhập 03 ĐVHC: Thị trấn Nguyên Bình, Thể Dục, Vũ Minh (Nguyên Bình)</t>
  </si>
  <si>
    <t>Xã Minh Tâm</t>
  </si>
  <si>
    <t>Nhập 02 ĐVHC: Trương Lương (Hòa An), Minh Tâm (Nguyên Bình)</t>
  </si>
  <si>
    <t>Xã Phục Hòa</t>
  </si>
  <si>
    <t>Nhập 04 ĐVHC: Thị trấn Hoà Thuận, thị trấn Tà Lùng, Mỹ Hưng, Đại Sơn (Quảng Hòa)</t>
  </si>
  <si>
    <t>Xã Bế Văn Đàn</t>
  </si>
  <si>
    <t>Nhập 03 ĐVHC: Bế Văn Đàn, Cách Linh, Hồng Quang (Quảng Hòa)</t>
  </si>
  <si>
    <t>Xã Độc Lập</t>
  </si>
  <si>
    <t>Nhập 03 ĐVHC: Quảng Hưng, Độc Lập, Cai Bộ (Quảng Hòa)</t>
  </si>
  <si>
    <t>Xã Quảng Uyên</t>
  </si>
  <si>
    <t>Nhập 04 ĐVHC: Thị trấn Quảng Uyên,  Phi Hải, Chí Thảo, Phúc Sen (Quảng Hòa)</t>
  </si>
  <si>
    <t>Xã Hạnh Phúc</t>
  </si>
  <si>
    <t>Nhập 03 ĐVHC: Ngọc Động, Tự Do, Hạnh Phúc (Quảng Hòa)</t>
  </si>
  <si>
    <t>Xã Minh Khai</t>
  </si>
  <si>
    <t>Nhập 02 ĐVHC: Minh Khai, Quang Trọng (Thạch An)</t>
  </si>
  <si>
    <t>Xã Canh Tân</t>
  </si>
  <si>
    <t>Nhập 02 ĐVHC: Canh Tân, Đức Thông (Thạch An)</t>
  </si>
  <si>
    <t>Xã Kim Đồng</t>
  </si>
  <si>
    <t>Nhập 03 ĐVHC: Kim Đồng, Thái Cường (Thạch An), Hồng Nam (Hòa An)</t>
  </si>
  <si>
    <t>Xã Thạch An</t>
  </si>
  <si>
    <t>Nhập 03 ĐVHC: Lê Lai, Vân Trình (Thạch An), Tiên Thành (Quảng Hòa)</t>
  </si>
  <si>
    <t>Xã Đông Khê</t>
  </si>
  <si>
    <t>Nhập 03 ĐVHC: Thị trấn Đông Khê, Đức Xuân, Trọng Con (Thạch An)</t>
  </si>
  <si>
    <t>Xã Đức Long</t>
  </si>
  <si>
    <t>Nhập 03 ĐVHC: Đức Long, Thuỵ Hùng, Lê Lợi (Thạch An)</t>
  </si>
  <si>
    <t>Xã Quang Hán</t>
  </si>
  <si>
    <t>Nhập 02 ĐVHC: Quang Hán, Quang Vinh (Trùng Khánh)</t>
  </si>
  <si>
    <t>Xã Trà Lĩnh</t>
  </si>
  <si>
    <t>Nhập 03 ĐVHC: Thị trấn Trà Lĩnh, Cao Chương (Trùng Khánh), Quốc Toản (Quảng Hòa)</t>
  </si>
  <si>
    <t>Xã Quang Trung</t>
  </si>
  <si>
    <t>Nhập 03 ĐVHC: Quang Trung, Xuân Nội, Tri Phương (Trùng Khánh)</t>
  </si>
  <si>
    <t>Xã Đoài Dương</t>
  </si>
  <si>
    <t>Nhập 03 ĐVHC: Đoài Dương, Cao Thăng, Trung Phúc (Trùng Khánh)</t>
  </si>
  <si>
    <t>Xã Trùng Khánh</t>
  </si>
  <si>
    <t>Nhập 04 ĐVHC: Thị trấn Trùng Khánh, Lăng Hiếu, Đức Hồng, Khâm Thành (Trùng Khánh)</t>
  </si>
  <si>
    <t xml:space="preserve">Xã Đàm Thuỷ </t>
  </si>
  <si>
    <t>Nhập 03 ĐVHC: Đàm Thuỷ, Chí Viễn, Phong Châu (Trùng Khánh)</t>
  </si>
  <si>
    <t>Xã Đình Phong</t>
  </si>
  <si>
    <t>Nhập 04 ĐVHC: Đình Phong, Ngọc Khê, Ngọc Côn, Phong Nặm (Trùng Khánh)</t>
  </si>
  <si>
    <t>Dự kiến sử dụng trụ sở HĐND và UBND huyện Bảo Lâm</t>
  </si>
  <si>
    <t>Dự kiến sử dụng trụ sở HĐND và UBND huyện Quảng Hòa (trụ sở huyện Phục Hòa cũ) tại thị trấn Hòa Thuận, huyện Quảng Hòa</t>
  </si>
  <si>
    <t>Dự kiến sử dụng trụ sở HĐND và UBND huyện Quảng Hòa tại thị trấn Quảng Uyên</t>
  </si>
  <si>
    <t>Ghi chú</t>
  </si>
  <si>
    <t>Dự kiến sử dụngTrụ sở Thành ủy, HĐND và UBND thành phố</t>
  </si>
  <si>
    <t>Dự kiến sử dụng trụ sở làm việc cũ của Cục Hải quan tỉnh</t>
  </si>
  <si>
    <t>Dự kiến sử dụng khu đất Nhà máy bia làm trụ sở làm việc</t>
  </si>
  <si>
    <t>Dự kiến sử dụng 02 trụ sở:
- 01 trụ sở HĐND và UBND huyện Hà Quảng (huyện Thông Nông cũ)
- 01 trụ sở Phòng Tài chính - Kế hoạch huyện Hà Quảng (huyện Thông Nông cũ) để làm Trung tâm phục vụ hành chính công</t>
  </si>
  <si>
    <t>Dự kiến sử dụng 02 trụ sở:
- 01 trụ sở tại thị trấn Tĩnh Túc
- 01 trụ sở tại xã Vũ Nông</t>
  </si>
  <si>
    <t>TỔNG CỘNG</t>
  </si>
  <si>
    <t>I</t>
  </si>
  <si>
    <t>II</t>
  </si>
  <si>
    <t>Phụ lục 5</t>
  </si>
  <si>
    <t>Dự kiến sử dụng 02 trụ sở:
- 01 trụ sở tại xã Sơn Lộ.
- 01 trụ sở tại xã Sơn Lập</t>
  </si>
  <si>
    <t>Dự kiến sử dụng 02 trụ sở:
+ 01 trụ sở tại xã Hưng Đạo
+ 01 trụ sở tại xã Kim Cúc</t>
  </si>
  <si>
    <t>Dự kiến sử dụng trụ sở Huyện ủy và trụ sở HĐND và UBND huyện Bảo Lạc</t>
  </si>
  <si>
    <t>Dự kiến sử dụng 02 trụ sở:
+ 01 trụ sở tại xã Cốc Pàng
+ 01 trụ sở tại xã Đức Hạnh</t>
  </si>
  <si>
    <t>Dự kiến sử dụng 02 trụ sở:
+ 01 trụ sở tại xã Thượng Hà
+ 01 trụ sở tại xã Cô Ba</t>
  </si>
  <si>
    <t>Dự kiến sử dụng 02 trụ sở:
+ 01 trụ sở tại xã Phan Thanh
+ 01 trụ sở tại xã Khánh Xuân</t>
  </si>
  <si>
    <t>Dự kiến sử dụng 03 trụ sở:
+ 01 trụ sở tại xã Xuân Trường
+ 02 trụ sở tại xã Hồng An</t>
  </si>
  <si>
    <t>Dự kiến sử dụng 02 trụ sở:
+ 01 trụ sở tại xã Đình Phùng
+ 01 trụ sở tại xã Huy Giáp</t>
  </si>
  <si>
    <t>Dự kiến sử dụng 02 trụ sở:
+ 01 trụ sở tại xã Quảng Lâm
+ 01 trụ sở tại xã Thạch Lâm</t>
  </si>
  <si>
    <t>Dự kiến sử dụng 02 trụ sở:
+ 01 trụ sở tại xã Nam Quang
+ 01 trụ sở tại xã Nam Cao</t>
  </si>
  <si>
    <t>Dự kiến sử dụng 03 trụ sở:
+ 01 trụ sở tại xã Lý Bôn
+ 02 trụ sở tại xã Vĩnh Quang</t>
  </si>
  <si>
    <t>Dự kiến sử dụng 03 trụ sở:
+ 01 trụ sở tại xã Yên Thổ
+ 01 trụ sở tại xã Thái Sơn
+ 01 trụ sở tại xã Thái Học</t>
  </si>
  <si>
    <t>Dự kiến sử dụng 03 trụ sở:
+ 01 trụ sở tại xã Lý Quốc
+ 01 trụ sở tại xã Minh Long
+ 01 trụ sở tại xã Đồng Loan</t>
  </si>
  <si>
    <t>Dự kiến sử dụng trụ sở Huyện ủy và trụ sở HĐND và UBND huyện Hạ Lang</t>
  </si>
  <si>
    <t>Dự kiến sử dụng 05 trụ sở:
+ 01 trụ sở tại xã Vinh Quý
+ 01 trụ sở tại xã An Lạc
+ 02 trụ sở tại xã Kim Loan
+ 01 trụ sở tại xã Cô Ngân</t>
  </si>
  <si>
    <t>Dự kiến sử dụng 03 trụ sở:
+ 01 trụ sở tại xã Quang Long
+ 01 trụ sở tại xã Đức Quang
+ 01 trụ sở tại xã Thắng Lợi</t>
  </si>
  <si>
    <t>Dự kiến sử dụng 02 trụ sở:
+ 01 trụ sở tại xã Thanh Long
+ 01 trụ sở tại xã Ngọc Động</t>
  </si>
  <si>
    <t>Dự kiến sử dụng 02 trụ sở:
+ 01 trụ sở tại xã Cần Yên
+ 01 trụ sở tại xã Lương Thông</t>
  </si>
  <si>
    <t>Dự kiến sử dụng 02 trụ sở:
- 01 trụ sở HĐND và UBND huyện Hà Quảng
- 01 trụ sở Huyện ủy Hà Quảng
Đáp ứng nhu cầu sử dụng sau sáp nhập</t>
  </si>
  <si>
    <t>Dự kiến sử dụng 02 trụ sở:
+ 01 trụ sở tại xã Ngọc Đào
+ 01 trụ sở tại xã Hồng Sỹ</t>
  </si>
  <si>
    <t>Dự kiến sử dụng 02 trụ sở:
+ 01 trụ sở tại xã Lũng Nặm
+ 01 trụ sở tại xã Thượng Thôn</t>
  </si>
  <si>
    <t>Dự kiến sử dụng 02 trụ sở:
+ 01 trụ sở tại xã Tổng Cọt (chưa được chuyển giao từ Bộ Quốc phòng về địa phương)
+ 01 trụ sở tại xã Nội Thôn</t>
  </si>
  <si>
    <t>Dự kiến sử dụng 02 trụ sở:
+ 01 trụ sở tại xã Nam Tuấn
+ 01 trụ sở tại xã Dân Chủ</t>
  </si>
  <si>
    <t>Dự kiến sử dụng 04 trụ sở:
- 01 trụ sở của Huyện ủy
- 01 trụ sở của HĐND và UBND huyện
- 02 trụ sở của UBND thị trấn Nước Hai</t>
  </si>
  <si>
    <t>Dự kiến sử dụng 03 trụ sở:
+ 01 trụ sở tại xã Bạch Đằng
+ 01 trụ sở tại xã Bình Dương
+ 01 trụ sở tại xã Thịnh Vượng</t>
  </si>
  <si>
    <t>Dự kiến sử dụng 03 trụ sở:
+ 01 trụ sở tại xã Nguyễn Huệ
+ 01 trụ sở tại xã Quang Trung
+ 01 trụ sở tại xã Ngũ Lão</t>
  </si>
  <si>
    <t>Dự kiến sử dụng 03 trụ sở:
+ 01 trụ sở tại xã  Ca Thành
+ 02 trụ sở tại xã Yên Lạc</t>
  </si>
  <si>
    <t>Dự kiến sử dụng 02 trụ sở:
+ 01 trụ sở tại xã Phan Thanh
+ 01 trụ sở tại xã Mai Long</t>
  </si>
  <si>
    <t>Dự kiến sử dụng 02 trụ sở:
+ 01 trụ sở tại xã Thành Công
+ 01 trụ sở tại xã Quang Thành</t>
  </si>
  <si>
    <t>Dự kiến sử dụng 02 trụ sở:
+ 01 trụ sở tại xã Tam Kim
+ 01 trụ sở tại xã Hoa Thám</t>
  </si>
  <si>
    <t>Sử dụng 08 trụ sở Huyện ủy, HĐND và UBND huyện và trụ sở các phòng, ban thuộc huyện</t>
  </si>
  <si>
    <t>Dự kiến sử dụng 03 trụ sở:
+ 02 trụ sở tại xã Minh Tâm
+ 01 trụ sở tại xã Trương Lương</t>
  </si>
  <si>
    <t>Dự kiến sử dụng 03 trụ sở:
+ 01 trụ sở tại xã Cách Linh
+ 01 trụ sở tại xã Bế Văn Đàn
+ 01 trụ sở tại xã Hồng Quang</t>
  </si>
  <si>
    <t>Dự kiến sử dụng 02 trụ sở:
+ 01 trụ sở tại xã Độc Lập
+ 01 trụ sở tại xã Quảng Hưng</t>
  </si>
  <si>
    <t>Dự kiến sử dụng 03 trụ sở:
+ 02 trụ sở tại xã Ngọc Động
+ 01 trụ sở tại xã Hạnh Phúc</t>
  </si>
  <si>
    <t>Dự kiến sử dụng 02 trụ sở:
+ 01 trụ sở tại xã Minh Khai
+ 01 trụ sở tại xã Quang Trọng</t>
  </si>
  <si>
    <t>Dự kiến sử dụng 03 trụ sở:
+ 01 trụ sở tại xã Canh Tân
+ 02 trụ sở tại xã Đức Thông</t>
  </si>
  <si>
    <t>Dự kiến sử dụng 03 trụ sở:
+ 01 trụ sở tại xã Kim Đồng
+ 02 trụ sở tại xã Thái Cường</t>
  </si>
  <si>
    <t>Dự kiến sử dụng 04 trụ sở:
- 02 trụ sở tại xã Vân Trình
- 01 trụ sở tại xã Lê Lai</t>
  </si>
  <si>
    <t>Dự kiến sử dụng 03 trụ sở Huyện ủy; HĐND và UBND huyện Thạch An và Trung tâm Văn hóa Truyền thông huyện</t>
  </si>
  <si>
    <t>Dự kiến sử dụng 05 trụ sở:
- 02 trụ sở tại xã Đức Long
- 03 trụ sở tại xã Thụy Hùng</t>
  </si>
  <si>
    <t>Dự kiến sử dụng 02 trụ sở:
+ 01 trụ sở tại xã Quang Hán
+ 01 trụ sở tại xã Quang Vinh</t>
  </si>
  <si>
    <t>Dự kiến sử dụng 06 trụ sở của UBND huyện Trùng Khánh (trụ sở huyện Trà Lĩnh cũ)</t>
  </si>
  <si>
    <t>Dự kiến sử dụng 02 trụ sở:
+ 01 trụ sở tại xã Quang Trung
+ 01 trụ sở tại xã Xuân Nội</t>
  </si>
  <si>
    <t>Dự kiến sử dụng 02 trụ sở:
+ 01 trụ sở tại xã Đoài Dương
+ 01 trụ sở tại xã Trung Phúc</t>
  </si>
  <si>
    <t>Dự kiến sử dụng 03 trụ sở:
- Trụ sở Huyện ủy Trùng Khánh
- Trụ sở HĐND và UBND huyện
- Trụ sở Phòng Tài chính - Kế hoạch</t>
  </si>
  <si>
    <t>Dự kiến sử dụng 02 trụ sở:
+ 01 trụ sở tại xã Đàm Thủy
+ 01 trụ sở tại xã Chí Viễn</t>
  </si>
  <si>
    <t>Dự kiến sử dụng 02 trụ sở:
+ 01 trụ sở tại xã Đình Phong
+ 01 trụ sở tại xã Ngọc Khê</t>
  </si>
  <si>
    <t>Sau khi tiếp nhận trụ sở Cục Hải quan tỉnh tại phường Ngọc Xuân sẽ sử dụng làm trụ sở làm việc của ĐVHC mới</t>
  </si>
  <si>
    <t>Sử dụng 04 trụ sở tại các phường: Tân Giang, Duyệt Trung, Hòa Chung và xã Chu Trinh.
Trong thời gian chờ xây dựng trụ sở của ĐVHC mới tại Nhà máy bia phường Duyệt Trung, đề xuất được sử dụng tạm thời trụ sở của Tỉnh ủy cũ hoặc các sở, ngành dôi dư sau sáp nhập trên địa bàn phường Hợp Giang hiện nay</t>
  </si>
  <si>
    <t>Dự kiến bố trí trụ sở</t>
  </si>
  <si>
    <t>(Kèm theo Đề án số 383/ĐA-CP ngày 09/5/2025 của Chính phủ)</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</si>
</sst>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_-* #,##0.00\ _₫_-;\-* #,##0.00\ _₫_-;_-* &quot;-&quot;??\ _₫_-;_-@_-"/>
    <numFmt numFmtId="166" formatCode="_-* #,##0.00_-;\-* #,##0.00_-;_-* &quot;-&quot;??_-;_-@_-"/>
  </numFmts>
  <fonts count="12">
    <font>
      <sz val="11"/>
      <color theme="1"/>
      <name val="Calibri"/>
      <family val="2"/>
      <scheme val="minor"/>
    </font>
    <font>
      <b/>
      <sz val="14"/>
      <color theme="1"/>
      <name val="Times New Roman"/>
      <family val="1"/>
    </font>
    <font>
      <sz val="11"/>
      <color theme="1"/>
      <name val="Calibri"/>
      <family val="2"/>
      <scheme val="minor"/>
    </font>
    <font>
      <sz val="11"/>
      <color indexed="8"/>
      <name val="Calibri"/>
      <family val="2"/>
      <charset val="1"/>
    </font>
    <font>
      <sz val="11"/>
      <color indexed="8"/>
      <name val="Calibri"/>
      <family val="2"/>
    </font>
    <font>
      <sz val="12"/>
      <name val=".VnTime"/>
      <family val="2"/>
    </font>
    <font>
      <sz val="14"/>
      <color theme="1"/>
      <name val="Times New Roman"/>
      <family val="1"/>
    </font>
    <font>
      <i/>
      <sz val="14"/>
      <color theme="1"/>
      <name val="Times New Roman"/>
      <family val="1"/>
    </font>
    <font>
      <b/>
      <i/>
      <sz val="14"/>
      <color theme="1"/>
      <name val="Times New Roman"/>
      <family val="1"/>
    </font>
    <font>
      <sz val="14"/>
      <name val="Times New Roman"/>
      <family val="1"/>
    </font>
    <font>
      <sz val="12"/>
      <color theme="1"/>
      <name val="Times New Roman"/>
      <family val="1"/>
    </font>
    <font>
      <sz val="14"/>
      <color rgb="FFFF000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3" fillId="0" borderId="0"/>
    <xf numFmtId="0" fontId="2" fillId="0" borderId="0"/>
    <xf numFmtId="0" fontId="4" fillId="0" borderId="0"/>
    <xf numFmtId="0" fontId="5" fillId="0" borderId="0"/>
    <xf numFmtId="0" fontId="2" fillId="0" borderId="0"/>
    <xf numFmtId="0" fontId="2" fillId="0" borderId="0"/>
    <xf numFmtId="164" fontId="10" fillId="0" borderId="0" applyFont="0" applyFill="0" applyBorder="0" applyAlignment="0" applyProtection="0"/>
    <xf numFmtId="165" fontId="10" fillId="0" borderId="0" applyFont="0" applyFill="0" applyBorder="0" applyAlignment="0" applyProtection="0"/>
    <xf numFmtId="166" fontId="2" fillId="0" borderId="0" applyFont="0" applyFill="0" applyBorder="0" applyAlignment="0" applyProtection="0"/>
  </cellStyleXfs>
  <cellXfs count="30">
    <xf numFmtId="0" fontId="0" fillId="0" borderId="0" xfId="0"/>
    <xf numFmtId="0" fontId="9" fillId="0" borderId="2"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alignment horizontal="center" vertical="center"/>
    </xf>
    <xf numFmtId="0" fontId="1" fillId="0" borderId="0" xfId="0" applyFont="1" applyFill="1" applyAlignment="1">
      <alignment horizontal="center" vertical="center"/>
    </xf>
    <xf numFmtId="0" fontId="8"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3"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3"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9" fillId="0" borderId="1" xfId="0" quotePrefix="1" applyFont="1" applyFill="1" applyBorder="1" applyAlignment="1">
      <alignment horizontal="left" vertical="center" wrapText="1"/>
    </xf>
    <xf numFmtId="0" fontId="11" fillId="0" borderId="1" xfId="0" applyFont="1" applyFill="1" applyBorder="1" applyAlignment="1">
      <alignment horizontal="center" vertical="center"/>
    </xf>
    <xf numFmtId="3" fontId="11" fillId="0" borderId="1" xfId="0" applyNumberFormat="1" applyFont="1" applyFill="1" applyBorder="1" applyAlignment="1">
      <alignment horizontal="center" vertical="center"/>
    </xf>
    <xf numFmtId="3" fontId="6" fillId="0" borderId="0" xfId="0" applyNumberFormat="1"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xf>
    <xf numFmtId="0" fontId="7" fillId="0" borderId="0" xfId="0" applyFont="1" applyFill="1" applyAlignment="1">
      <alignment horizontal="center" vertical="center"/>
    </xf>
  </cellXfs>
  <cellStyles count="10">
    <cellStyle name="Comma 2" xfId="7"/>
    <cellStyle name="Comma 3" xfId="8"/>
    <cellStyle name="Comma 4" xfId="9"/>
    <cellStyle name="Excel Built-in Normal" xfId="1"/>
    <cellStyle name="Normal" xfId="0" builtinId="0"/>
    <cellStyle name="Normal 10" xfId="5"/>
    <cellStyle name="Normal 15" xfId="4"/>
    <cellStyle name="Normal 2" xfId="2"/>
    <cellStyle name="Normal 2 2" xfId="6"/>
    <cellStyle name="Normal 6"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X&#272;VHC%202025\CAO%20B&#7856;NG\&#272;&#7872;%20&#193;N,5,2025\30,4%20BNV\02,5%20&#272;A\04,5%20&#272;A%20CP\&#272;A%20TRINH%20QH\25.04.22%20PH&#431;&#416;NG%20&#193;N%20S&#7854;P%20X&#7870;P%20&#272;VHC_CHI&#7870;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tiết"/>
      <sheetName val="TH"/>
      <sheetName val="Sheet2"/>
      <sheetName val="Sheet3"/>
    </sheetNames>
    <sheetDataSet>
      <sheetData sheetId="0">
        <row r="35">
          <cell r="J35">
            <v>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tabSelected="1" zoomScale="60" zoomScaleNormal="60" workbookViewId="0">
      <selection activeCell="A4" sqref="A4:N4"/>
    </sheetView>
  </sheetViews>
  <sheetFormatPr defaultColWidth="8.85546875" defaultRowHeight="18.75"/>
  <cols>
    <col min="1" max="1" width="14.42578125" style="9" customWidth="1"/>
    <col min="2" max="2" width="35.28515625" style="9" customWidth="1"/>
    <col min="3" max="3" width="54.7109375" style="9" hidden="1" customWidth="1"/>
    <col min="4" max="4" width="14.28515625" style="9" customWidth="1"/>
    <col min="5" max="5" width="16" style="9" customWidth="1"/>
    <col min="6" max="6" width="13" style="9" customWidth="1"/>
    <col min="7" max="7" width="17.7109375" style="9" customWidth="1"/>
    <col min="8" max="8" width="9.85546875" style="9" hidden="1" customWidth="1"/>
    <col min="9" max="12" width="8.85546875" style="9" hidden="1" customWidth="1"/>
    <col min="13" max="13" width="52.5703125" style="9" customWidth="1"/>
    <col min="14" max="14" width="69.5703125" style="9" customWidth="1"/>
    <col min="15" max="15" width="15.7109375" style="9" customWidth="1"/>
    <col min="16" max="16384" width="8.85546875" style="9"/>
  </cols>
  <sheetData>
    <row r="1" spans="1:15">
      <c r="A1" s="7"/>
      <c r="B1" s="8"/>
      <c r="C1" s="8"/>
      <c r="K1" s="10"/>
      <c r="N1" s="10" t="s">
        <v>135</v>
      </c>
    </row>
    <row r="3" spans="1:15">
      <c r="A3" s="28" t="s">
        <v>0</v>
      </c>
      <c r="B3" s="28"/>
      <c r="C3" s="28"/>
      <c r="D3" s="28"/>
      <c r="E3" s="28"/>
      <c r="F3" s="28"/>
      <c r="G3" s="28"/>
      <c r="H3" s="28"/>
      <c r="I3" s="28"/>
      <c r="J3" s="28"/>
      <c r="K3" s="28"/>
      <c r="L3" s="28"/>
      <c r="M3" s="28"/>
      <c r="N3" s="28"/>
    </row>
    <row r="4" spans="1:15">
      <c r="A4" s="29" t="s">
        <v>187</v>
      </c>
      <c r="B4" s="29"/>
      <c r="C4" s="29"/>
      <c r="D4" s="29"/>
      <c r="E4" s="29"/>
      <c r="F4" s="29"/>
      <c r="G4" s="29"/>
      <c r="H4" s="29"/>
      <c r="I4" s="29"/>
      <c r="J4" s="29"/>
      <c r="K4" s="29"/>
      <c r="L4" s="29"/>
      <c r="M4" s="29"/>
      <c r="N4" s="29"/>
    </row>
    <row r="5" spans="1:15" ht="19.5">
      <c r="A5" s="11"/>
    </row>
    <row r="6" spans="1:15">
      <c r="A6" s="26" t="s">
        <v>6</v>
      </c>
      <c r="B6" s="26" t="s">
        <v>1</v>
      </c>
      <c r="C6" s="12"/>
      <c r="D6" s="27" t="s">
        <v>2</v>
      </c>
      <c r="E6" s="27" t="s">
        <v>3</v>
      </c>
      <c r="F6" s="27"/>
      <c r="G6" s="27"/>
      <c r="H6" s="27" t="s">
        <v>4</v>
      </c>
      <c r="I6" s="27"/>
      <c r="J6" s="27"/>
      <c r="K6" s="27"/>
      <c r="L6" s="27"/>
      <c r="M6" s="26" t="s">
        <v>186</v>
      </c>
      <c r="N6" s="27" t="s">
        <v>126</v>
      </c>
    </row>
    <row r="7" spans="1:15" ht="56.25">
      <c r="A7" s="26"/>
      <c r="B7" s="26"/>
      <c r="C7" s="12"/>
      <c r="D7" s="27"/>
      <c r="E7" s="13" t="s">
        <v>7</v>
      </c>
      <c r="F7" s="13" t="s">
        <v>8</v>
      </c>
      <c r="G7" s="13" t="s">
        <v>5</v>
      </c>
      <c r="H7" s="13">
        <v>2025</v>
      </c>
      <c r="I7" s="12">
        <v>2026</v>
      </c>
      <c r="J7" s="12">
        <v>2027</v>
      </c>
      <c r="K7" s="12">
        <v>2028</v>
      </c>
      <c r="L7" s="13">
        <v>2029</v>
      </c>
      <c r="M7" s="26"/>
      <c r="N7" s="27"/>
    </row>
    <row r="8" spans="1:15">
      <c r="A8" s="24" t="s">
        <v>132</v>
      </c>
      <c r="B8" s="25"/>
      <c r="C8" s="12"/>
      <c r="D8" s="13">
        <f>SUM(D10:D66)</f>
        <v>385</v>
      </c>
      <c r="E8" s="13">
        <f t="shared" ref="E8:F8" si="0">SUM(E10:E66)</f>
        <v>148</v>
      </c>
      <c r="F8" s="13">
        <f t="shared" si="0"/>
        <v>47</v>
      </c>
      <c r="G8" s="13">
        <f>SUM(G10:G66)</f>
        <v>190</v>
      </c>
      <c r="H8" s="13"/>
      <c r="I8" s="12"/>
      <c r="J8" s="12"/>
      <c r="K8" s="12"/>
      <c r="L8" s="13"/>
      <c r="M8" s="12"/>
      <c r="N8" s="13"/>
    </row>
    <row r="9" spans="1:15" ht="44.25" customHeight="1">
      <c r="A9" s="13" t="s">
        <v>133</v>
      </c>
      <c r="B9" s="13" t="s">
        <v>10</v>
      </c>
      <c r="C9" s="13"/>
      <c r="D9" s="13"/>
      <c r="E9" s="14"/>
      <c r="F9" s="14"/>
      <c r="G9" s="14"/>
      <c r="H9" s="14"/>
      <c r="I9" s="14"/>
      <c r="J9" s="14"/>
      <c r="K9" s="14"/>
      <c r="L9" s="14"/>
      <c r="M9" s="14"/>
      <c r="N9" s="14"/>
    </row>
    <row r="10" spans="1:15" ht="55.15" customHeight="1">
      <c r="A10" s="6">
        <v>1</v>
      </c>
      <c r="B10" s="5" t="s">
        <v>11</v>
      </c>
      <c r="C10" s="5" t="s">
        <v>12</v>
      </c>
      <c r="D10" s="14">
        <v>10</v>
      </c>
      <c r="E10" s="14">
        <v>3</v>
      </c>
      <c r="F10" s="17">
        <v>4</v>
      </c>
      <c r="G10" s="14">
        <v>3</v>
      </c>
      <c r="H10" s="14"/>
      <c r="I10" s="14"/>
      <c r="J10" s="14"/>
      <c r="K10" s="14"/>
      <c r="L10" s="14"/>
      <c r="M10" s="18" t="s">
        <v>127</v>
      </c>
      <c r="N10" s="14"/>
      <c r="O10" s="23"/>
    </row>
    <row r="11" spans="1:15" ht="55.15" customHeight="1">
      <c r="A11" s="6">
        <v>2</v>
      </c>
      <c r="B11" s="5" t="s">
        <v>13</v>
      </c>
      <c r="C11" s="5" t="s">
        <v>14</v>
      </c>
      <c r="D11" s="21">
        <v>4</v>
      </c>
      <c r="E11" s="21">
        <v>4</v>
      </c>
      <c r="F11" s="17">
        <v>0</v>
      </c>
      <c r="G11" s="14">
        <v>0</v>
      </c>
      <c r="H11" s="14"/>
      <c r="I11" s="14"/>
      <c r="J11" s="14"/>
      <c r="K11" s="14"/>
      <c r="L11" s="14"/>
      <c r="M11" s="18" t="s">
        <v>128</v>
      </c>
      <c r="N11" s="18" t="s">
        <v>184</v>
      </c>
      <c r="O11" s="23"/>
    </row>
    <row r="12" spans="1:15" ht="112.5" customHeight="1">
      <c r="A12" s="6">
        <v>3</v>
      </c>
      <c r="B12" s="5" t="s">
        <v>15</v>
      </c>
      <c r="C12" s="5" t="s">
        <v>16</v>
      </c>
      <c r="D12" s="14">
        <v>5</v>
      </c>
      <c r="E12" s="14">
        <v>5</v>
      </c>
      <c r="F12" s="17">
        <f>'[1]Chi tiết'!J35</f>
        <v>0</v>
      </c>
      <c r="G12" s="14">
        <v>0</v>
      </c>
      <c r="H12" s="14"/>
      <c r="I12" s="14"/>
      <c r="J12" s="14"/>
      <c r="K12" s="14"/>
      <c r="L12" s="14"/>
      <c r="M12" s="18" t="s">
        <v>129</v>
      </c>
      <c r="N12" s="18" t="s">
        <v>185</v>
      </c>
      <c r="O12" s="23"/>
    </row>
    <row r="13" spans="1:15" ht="37.5" customHeight="1">
      <c r="A13" s="13" t="s">
        <v>134</v>
      </c>
      <c r="B13" s="13" t="s">
        <v>17</v>
      </c>
      <c r="C13" s="13"/>
      <c r="D13" s="14"/>
      <c r="E13" s="14"/>
      <c r="F13" s="14"/>
      <c r="G13" s="14"/>
      <c r="H13" s="14"/>
      <c r="I13" s="14"/>
      <c r="J13" s="14"/>
      <c r="K13" s="14"/>
      <c r="L13" s="14"/>
      <c r="M13" s="19"/>
      <c r="N13" s="14"/>
      <c r="O13" s="23"/>
    </row>
    <row r="14" spans="1:15" ht="56.25">
      <c r="A14" s="6">
        <v>1</v>
      </c>
      <c r="B14" s="5" t="s">
        <v>18</v>
      </c>
      <c r="C14" s="5" t="s">
        <v>19</v>
      </c>
      <c r="D14" s="1">
        <v>3</v>
      </c>
      <c r="E14" s="2">
        <v>2</v>
      </c>
      <c r="F14" s="14">
        <v>0</v>
      </c>
      <c r="G14" s="15">
        <v>1</v>
      </c>
      <c r="H14" s="14"/>
      <c r="I14" s="14"/>
      <c r="J14" s="14"/>
      <c r="K14" s="14"/>
      <c r="L14" s="14"/>
      <c r="M14" s="20" t="s">
        <v>136</v>
      </c>
      <c r="N14" s="14"/>
      <c r="O14" s="23"/>
    </row>
    <row r="15" spans="1:15" ht="56.25">
      <c r="A15" s="6">
        <v>2</v>
      </c>
      <c r="B15" s="5" t="s">
        <v>9</v>
      </c>
      <c r="C15" s="5" t="s">
        <v>20</v>
      </c>
      <c r="D15" s="1">
        <v>3</v>
      </c>
      <c r="E15" s="2">
        <v>2</v>
      </c>
      <c r="F15" s="21">
        <v>0</v>
      </c>
      <c r="G15" s="15">
        <v>1</v>
      </c>
      <c r="H15" s="14"/>
      <c r="I15" s="14"/>
      <c r="J15" s="14"/>
      <c r="K15" s="14"/>
      <c r="L15" s="14"/>
      <c r="M15" s="20" t="s">
        <v>137</v>
      </c>
      <c r="N15" s="14"/>
      <c r="O15" s="23"/>
    </row>
    <row r="16" spans="1:15" ht="37.5">
      <c r="A16" s="6">
        <v>3</v>
      </c>
      <c r="B16" s="16" t="s">
        <v>21</v>
      </c>
      <c r="C16" s="5" t="s">
        <v>22</v>
      </c>
      <c r="D16" s="3">
        <v>14</v>
      </c>
      <c r="E16" s="4">
        <v>2</v>
      </c>
      <c r="F16" s="14">
        <v>0</v>
      </c>
      <c r="G16" s="15">
        <v>12</v>
      </c>
      <c r="H16" s="14"/>
      <c r="I16" s="14"/>
      <c r="J16" s="14"/>
      <c r="K16" s="14"/>
      <c r="L16" s="14"/>
      <c r="M16" s="20" t="s">
        <v>138</v>
      </c>
      <c r="N16" s="14"/>
      <c r="O16" s="23"/>
    </row>
    <row r="17" spans="1:15" ht="56.25">
      <c r="A17" s="6">
        <v>4</v>
      </c>
      <c r="B17" s="5" t="s">
        <v>23</v>
      </c>
      <c r="C17" s="5" t="s">
        <v>24</v>
      </c>
      <c r="D17" s="14">
        <v>2</v>
      </c>
      <c r="E17" s="14">
        <v>2</v>
      </c>
      <c r="F17" s="14">
        <v>0</v>
      </c>
      <c r="G17" s="15">
        <v>0</v>
      </c>
      <c r="H17" s="14"/>
      <c r="I17" s="14"/>
      <c r="J17" s="14"/>
      <c r="K17" s="14"/>
      <c r="L17" s="14"/>
      <c r="M17" s="20" t="s">
        <v>139</v>
      </c>
      <c r="N17" s="14"/>
      <c r="O17" s="23"/>
    </row>
    <row r="18" spans="1:15" ht="56.25">
      <c r="A18" s="6">
        <v>5</v>
      </c>
      <c r="B18" s="5" t="s">
        <v>25</v>
      </c>
      <c r="C18" s="5" t="s">
        <v>26</v>
      </c>
      <c r="D18" s="1">
        <v>3</v>
      </c>
      <c r="E18" s="2">
        <v>2</v>
      </c>
      <c r="F18" s="14">
        <v>0</v>
      </c>
      <c r="G18" s="15">
        <v>1</v>
      </c>
      <c r="H18" s="14"/>
      <c r="I18" s="14"/>
      <c r="J18" s="14"/>
      <c r="K18" s="14"/>
      <c r="L18" s="14"/>
      <c r="M18" s="20" t="s">
        <v>140</v>
      </c>
      <c r="N18" s="14"/>
      <c r="O18" s="23"/>
    </row>
    <row r="19" spans="1:15" ht="56.25">
      <c r="A19" s="6">
        <v>6</v>
      </c>
      <c r="B19" s="16" t="s">
        <v>27</v>
      </c>
      <c r="C19" s="5" t="s">
        <v>28</v>
      </c>
      <c r="D19" s="3">
        <v>3</v>
      </c>
      <c r="E19" s="4">
        <v>2</v>
      </c>
      <c r="F19" s="14">
        <v>0</v>
      </c>
      <c r="G19" s="15">
        <v>1</v>
      </c>
      <c r="H19" s="14"/>
      <c r="I19" s="14"/>
      <c r="J19" s="14"/>
      <c r="K19" s="14"/>
      <c r="L19" s="14"/>
      <c r="M19" s="20" t="s">
        <v>141</v>
      </c>
      <c r="N19" s="14"/>
      <c r="O19" s="23"/>
    </row>
    <row r="20" spans="1:15" ht="56.25">
      <c r="A20" s="6">
        <v>7</v>
      </c>
      <c r="B20" s="16" t="s">
        <v>29</v>
      </c>
      <c r="C20" s="5" t="s">
        <v>30</v>
      </c>
      <c r="D20" s="3">
        <v>3</v>
      </c>
      <c r="E20" s="4">
        <v>2</v>
      </c>
      <c r="F20" s="14">
        <v>0</v>
      </c>
      <c r="G20" s="22">
        <v>1</v>
      </c>
      <c r="H20" s="14"/>
      <c r="I20" s="14"/>
      <c r="J20" s="14"/>
      <c r="K20" s="14"/>
      <c r="L20" s="14"/>
      <c r="M20" s="20" t="s">
        <v>142</v>
      </c>
      <c r="N20" s="14"/>
      <c r="O20" s="23"/>
    </row>
    <row r="21" spans="1:15" ht="56.25">
      <c r="A21" s="6">
        <v>8</v>
      </c>
      <c r="B21" s="5" t="s">
        <v>31</v>
      </c>
      <c r="C21" s="5" t="s">
        <v>32</v>
      </c>
      <c r="D21" s="1">
        <v>4</v>
      </c>
      <c r="E21" s="2">
        <v>2</v>
      </c>
      <c r="F21" s="14">
        <v>0</v>
      </c>
      <c r="G21" s="15">
        <v>2</v>
      </c>
      <c r="H21" s="14"/>
      <c r="I21" s="14"/>
      <c r="J21" s="14"/>
      <c r="K21" s="14"/>
      <c r="L21" s="14"/>
      <c r="M21" s="20" t="s">
        <v>143</v>
      </c>
      <c r="N21" s="14"/>
      <c r="O21" s="23"/>
    </row>
    <row r="22" spans="1:15" ht="56.25">
      <c r="A22" s="6">
        <v>9</v>
      </c>
      <c r="B22" s="5" t="s">
        <v>33</v>
      </c>
      <c r="C22" s="5" t="s">
        <v>34</v>
      </c>
      <c r="D22" s="1">
        <v>2</v>
      </c>
      <c r="E22" s="2">
        <v>2</v>
      </c>
      <c r="F22" s="14">
        <v>0</v>
      </c>
      <c r="G22" s="15">
        <v>0</v>
      </c>
      <c r="H22" s="14"/>
      <c r="I22" s="14"/>
      <c r="J22" s="14"/>
      <c r="K22" s="14"/>
      <c r="L22" s="14"/>
      <c r="M22" s="20" t="s">
        <v>144</v>
      </c>
      <c r="N22" s="14"/>
      <c r="O22" s="23"/>
    </row>
    <row r="23" spans="1:15" ht="56.25">
      <c r="A23" s="6">
        <v>10</v>
      </c>
      <c r="B23" s="5" t="s">
        <v>35</v>
      </c>
      <c r="C23" s="5" t="s">
        <v>36</v>
      </c>
      <c r="D23" s="1">
        <v>2</v>
      </c>
      <c r="E23" s="2">
        <v>2</v>
      </c>
      <c r="F23" s="14">
        <v>0</v>
      </c>
      <c r="G23" s="15">
        <v>0</v>
      </c>
      <c r="H23" s="14"/>
      <c r="I23" s="14"/>
      <c r="J23" s="14"/>
      <c r="K23" s="14"/>
      <c r="L23" s="14"/>
      <c r="M23" s="20" t="s">
        <v>145</v>
      </c>
      <c r="N23" s="14"/>
      <c r="O23" s="23"/>
    </row>
    <row r="24" spans="1:15" ht="56.25">
      <c r="A24" s="6">
        <v>11</v>
      </c>
      <c r="B24" s="5" t="s">
        <v>37</v>
      </c>
      <c r="C24" s="5" t="s">
        <v>38</v>
      </c>
      <c r="D24" s="1">
        <v>3</v>
      </c>
      <c r="E24" s="2">
        <v>3</v>
      </c>
      <c r="F24" s="14">
        <v>0</v>
      </c>
      <c r="G24" s="15">
        <v>0</v>
      </c>
      <c r="H24" s="14"/>
      <c r="I24" s="14"/>
      <c r="J24" s="14"/>
      <c r="K24" s="14"/>
      <c r="L24" s="14"/>
      <c r="M24" s="20" t="s">
        <v>146</v>
      </c>
      <c r="N24" s="14"/>
      <c r="O24" s="23"/>
    </row>
    <row r="25" spans="1:15" ht="37.5">
      <c r="A25" s="6">
        <v>12</v>
      </c>
      <c r="B25" s="5" t="s">
        <v>39</v>
      </c>
      <c r="C25" s="5" t="s">
        <v>40</v>
      </c>
      <c r="D25" s="1">
        <v>11</v>
      </c>
      <c r="E25" s="2">
        <v>1</v>
      </c>
      <c r="F25" s="14">
        <v>3</v>
      </c>
      <c r="G25" s="15">
        <v>7</v>
      </c>
      <c r="H25" s="14"/>
      <c r="I25" s="14"/>
      <c r="J25" s="14"/>
      <c r="K25" s="14"/>
      <c r="L25" s="14"/>
      <c r="M25" s="20" t="s">
        <v>123</v>
      </c>
      <c r="N25" s="14"/>
      <c r="O25" s="23"/>
    </row>
    <row r="26" spans="1:15" ht="75">
      <c r="A26" s="6">
        <v>13</v>
      </c>
      <c r="B26" s="5" t="s">
        <v>41</v>
      </c>
      <c r="C26" s="5" t="s">
        <v>42</v>
      </c>
      <c r="D26" s="1">
        <v>3</v>
      </c>
      <c r="E26" s="2">
        <v>3</v>
      </c>
      <c r="F26" s="14">
        <v>0</v>
      </c>
      <c r="G26" s="15">
        <v>0</v>
      </c>
      <c r="H26" s="14"/>
      <c r="I26" s="14"/>
      <c r="J26" s="14"/>
      <c r="K26" s="14"/>
      <c r="L26" s="14"/>
      <c r="M26" s="20" t="s">
        <v>147</v>
      </c>
      <c r="N26" s="14"/>
      <c r="O26" s="23"/>
    </row>
    <row r="27" spans="1:15" ht="75">
      <c r="A27" s="6">
        <v>14</v>
      </c>
      <c r="B27" s="5" t="s">
        <v>43</v>
      </c>
      <c r="C27" s="5" t="s">
        <v>44</v>
      </c>
      <c r="D27" s="14">
        <v>7</v>
      </c>
      <c r="E27" s="14">
        <v>3</v>
      </c>
      <c r="F27" s="14">
        <v>0</v>
      </c>
      <c r="G27" s="15">
        <v>4</v>
      </c>
      <c r="H27" s="14"/>
      <c r="I27" s="14"/>
      <c r="J27" s="14"/>
      <c r="K27" s="14"/>
      <c r="L27" s="14"/>
      <c r="M27" s="20" t="s">
        <v>148</v>
      </c>
      <c r="N27" s="14"/>
      <c r="O27" s="23"/>
    </row>
    <row r="28" spans="1:15" ht="37.5">
      <c r="A28" s="6">
        <v>15</v>
      </c>
      <c r="B28" s="5" t="s">
        <v>45</v>
      </c>
      <c r="C28" s="5" t="s">
        <v>46</v>
      </c>
      <c r="D28" s="14">
        <v>14</v>
      </c>
      <c r="E28" s="14">
        <v>3</v>
      </c>
      <c r="F28" s="14">
        <v>0</v>
      </c>
      <c r="G28" s="15">
        <v>11</v>
      </c>
      <c r="H28" s="14"/>
      <c r="I28" s="14"/>
      <c r="J28" s="14"/>
      <c r="K28" s="14"/>
      <c r="L28" s="14"/>
      <c r="M28" s="18" t="s">
        <v>149</v>
      </c>
      <c r="N28" s="14"/>
      <c r="O28" s="23"/>
    </row>
    <row r="29" spans="1:15" ht="93.75">
      <c r="A29" s="6">
        <v>16</v>
      </c>
      <c r="B29" s="5" t="s">
        <v>47</v>
      </c>
      <c r="C29" s="5" t="s">
        <v>48</v>
      </c>
      <c r="D29" s="14">
        <v>9</v>
      </c>
      <c r="E29" s="14">
        <v>5</v>
      </c>
      <c r="F29" s="14">
        <v>0</v>
      </c>
      <c r="G29" s="15">
        <v>4</v>
      </c>
      <c r="H29" s="14"/>
      <c r="I29" s="14"/>
      <c r="J29" s="14"/>
      <c r="K29" s="14"/>
      <c r="L29" s="14"/>
      <c r="M29" s="20" t="s">
        <v>150</v>
      </c>
      <c r="N29" s="14"/>
      <c r="O29" s="23"/>
    </row>
    <row r="30" spans="1:15" ht="75">
      <c r="A30" s="6">
        <v>17</v>
      </c>
      <c r="B30" s="5" t="s">
        <v>49</v>
      </c>
      <c r="C30" s="5" t="s">
        <v>50</v>
      </c>
      <c r="D30" s="14">
        <v>8</v>
      </c>
      <c r="E30" s="14">
        <v>3</v>
      </c>
      <c r="F30" s="14">
        <v>0</v>
      </c>
      <c r="G30" s="15">
        <v>5</v>
      </c>
      <c r="H30" s="14"/>
      <c r="I30" s="14"/>
      <c r="J30" s="14"/>
      <c r="K30" s="14"/>
      <c r="L30" s="14"/>
      <c r="M30" s="20" t="s">
        <v>151</v>
      </c>
      <c r="N30" s="14"/>
      <c r="O30" s="23"/>
    </row>
    <row r="31" spans="1:15" ht="56.25">
      <c r="A31" s="6">
        <v>18</v>
      </c>
      <c r="B31" s="5" t="s">
        <v>51</v>
      </c>
      <c r="C31" s="5" t="s">
        <v>52</v>
      </c>
      <c r="D31" s="1">
        <v>3</v>
      </c>
      <c r="E31" s="2">
        <v>2</v>
      </c>
      <c r="F31" s="14">
        <v>0</v>
      </c>
      <c r="G31" s="15">
        <v>1</v>
      </c>
      <c r="H31" s="14"/>
      <c r="I31" s="14"/>
      <c r="J31" s="14"/>
      <c r="K31" s="14"/>
      <c r="L31" s="14"/>
      <c r="M31" s="20" t="s">
        <v>152</v>
      </c>
      <c r="N31" s="14"/>
      <c r="O31" s="23"/>
    </row>
    <row r="32" spans="1:15" ht="56.25">
      <c r="A32" s="6">
        <v>19</v>
      </c>
      <c r="B32" s="5" t="s">
        <v>53</v>
      </c>
      <c r="C32" s="5" t="s">
        <v>54</v>
      </c>
      <c r="D32" s="1">
        <v>4</v>
      </c>
      <c r="E32" s="2">
        <v>2</v>
      </c>
      <c r="F32" s="14">
        <v>0</v>
      </c>
      <c r="G32" s="15">
        <v>2</v>
      </c>
      <c r="H32" s="14"/>
      <c r="I32" s="14"/>
      <c r="J32" s="14"/>
      <c r="K32" s="14"/>
      <c r="L32" s="14"/>
      <c r="M32" s="20" t="s">
        <v>153</v>
      </c>
      <c r="N32" s="14"/>
      <c r="O32" s="23"/>
    </row>
    <row r="33" spans="1:15" ht="112.5">
      <c r="A33" s="6">
        <v>20</v>
      </c>
      <c r="B33" s="5" t="s">
        <v>55</v>
      </c>
      <c r="C33" s="5" t="s">
        <v>56</v>
      </c>
      <c r="D33" s="1">
        <v>7</v>
      </c>
      <c r="E33" s="2">
        <v>2</v>
      </c>
      <c r="F33" s="14">
        <v>3</v>
      </c>
      <c r="G33" s="15">
        <v>2</v>
      </c>
      <c r="H33" s="14"/>
      <c r="I33" s="14"/>
      <c r="J33" s="14"/>
      <c r="K33" s="14"/>
      <c r="L33" s="14"/>
      <c r="M33" s="18" t="s">
        <v>130</v>
      </c>
      <c r="N33" s="14"/>
      <c r="O33" s="23"/>
    </row>
    <row r="34" spans="1:15" ht="75">
      <c r="A34" s="6">
        <v>21</v>
      </c>
      <c r="B34" s="5" t="s">
        <v>57</v>
      </c>
      <c r="C34" s="5" t="s">
        <v>58</v>
      </c>
      <c r="D34" s="1">
        <v>15</v>
      </c>
      <c r="E34" s="2">
        <v>2</v>
      </c>
      <c r="F34" s="14">
        <v>11</v>
      </c>
      <c r="G34" s="15">
        <v>2</v>
      </c>
      <c r="H34" s="14"/>
      <c r="I34" s="14"/>
      <c r="J34" s="14"/>
      <c r="K34" s="14"/>
      <c r="L34" s="14"/>
      <c r="M34" s="18" t="s">
        <v>154</v>
      </c>
      <c r="N34" s="14"/>
      <c r="O34" s="23"/>
    </row>
    <row r="35" spans="1:15" ht="56.25">
      <c r="A35" s="6">
        <v>22</v>
      </c>
      <c r="B35" s="5" t="s">
        <v>59</v>
      </c>
      <c r="C35" s="5" t="s">
        <v>60</v>
      </c>
      <c r="D35" s="1">
        <v>6</v>
      </c>
      <c r="E35" s="2">
        <v>2</v>
      </c>
      <c r="F35" s="14">
        <v>1</v>
      </c>
      <c r="G35" s="15">
        <v>3</v>
      </c>
      <c r="H35" s="14"/>
      <c r="I35" s="14"/>
      <c r="J35" s="14"/>
      <c r="K35" s="14"/>
      <c r="L35" s="14"/>
      <c r="M35" s="20" t="s">
        <v>155</v>
      </c>
      <c r="N35" s="14"/>
      <c r="O35" s="23"/>
    </row>
    <row r="36" spans="1:15" ht="56.25">
      <c r="A36" s="6">
        <v>23</v>
      </c>
      <c r="B36" s="5" t="s">
        <v>61</v>
      </c>
      <c r="C36" s="5" t="s">
        <v>62</v>
      </c>
      <c r="D36" s="1">
        <v>6</v>
      </c>
      <c r="E36" s="2">
        <v>2</v>
      </c>
      <c r="F36" s="14">
        <v>2</v>
      </c>
      <c r="G36" s="15">
        <v>2</v>
      </c>
      <c r="H36" s="14"/>
      <c r="I36" s="14"/>
      <c r="J36" s="14"/>
      <c r="K36" s="14"/>
      <c r="L36" s="14"/>
      <c r="M36" s="20" t="s">
        <v>156</v>
      </c>
      <c r="N36" s="14"/>
      <c r="O36" s="23"/>
    </row>
    <row r="37" spans="1:15" ht="93.75">
      <c r="A37" s="6">
        <v>24</v>
      </c>
      <c r="B37" s="5" t="s">
        <v>63</v>
      </c>
      <c r="C37" s="5" t="s">
        <v>64</v>
      </c>
      <c r="D37" s="14">
        <v>6</v>
      </c>
      <c r="E37" s="14">
        <v>1</v>
      </c>
      <c r="F37" s="14">
        <v>3</v>
      </c>
      <c r="G37" s="15">
        <v>2</v>
      </c>
      <c r="H37" s="14"/>
      <c r="I37" s="14"/>
      <c r="J37" s="14"/>
      <c r="K37" s="14"/>
      <c r="L37" s="14"/>
      <c r="M37" s="20" t="s">
        <v>157</v>
      </c>
      <c r="N37" s="14"/>
      <c r="O37" s="23"/>
    </row>
    <row r="38" spans="1:15" ht="56.25">
      <c r="A38" s="6">
        <v>25</v>
      </c>
      <c r="B38" s="5" t="s">
        <v>65</v>
      </c>
      <c r="C38" s="5" t="s">
        <v>66</v>
      </c>
      <c r="D38" s="14">
        <v>5</v>
      </c>
      <c r="E38" s="14">
        <v>2</v>
      </c>
      <c r="F38" s="14">
        <v>0</v>
      </c>
      <c r="G38" s="15">
        <v>3</v>
      </c>
      <c r="H38" s="14"/>
      <c r="I38" s="14"/>
      <c r="J38" s="14"/>
      <c r="K38" s="14"/>
      <c r="L38" s="14"/>
      <c r="M38" s="20" t="s">
        <v>158</v>
      </c>
      <c r="N38" s="14"/>
      <c r="O38" s="23"/>
    </row>
    <row r="39" spans="1:15" ht="75">
      <c r="A39" s="6">
        <v>26</v>
      </c>
      <c r="B39" s="5" t="s">
        <v>67</v>
      </c>
      <c r="C39" s="5" t="s">
        <v>68</v>
      </c>
      <c r="D39" s="14">
        <v>20</v>
      </c>
      <c r="E39" s="14">
        <v>4</v>
      </c>
      <c r="F39" s="14">
        <v>9</v>
      </c>
      <c r="G39" s="15">
        <v>7</v>
      </c>
      <c r="H39" s="14"/>
      <c r="I39" s="14"/>
      <c r="J39" s="14"/>
      <c r="K39" s="14"/>
      <c r="L39" s="14"/>
      <c r="M39" s="20" t="s">
        <v>159</v>
      </c>
      <c r="N39" s="14"/>
      <c r="O39" s="23"/>
    </row>
    <row r="40" spans="1:15" ht="75">
      <c r="A40" s="6">
        <v>27</v>
      </c>
      <c r="B40" s="5" t="s">
        <v>69</v>
      </c>
      <c r="C40" s="5" t="s">
        <v>70</v>
      </c>
      <c r="D40" s="14">
        <v>4</v>
      </c>
      <c r="E40" s="14">
        <v>3</v>
      </c>
      <c r="F40" s="14">
        <v>1</v>
      </c>
      <c r="G40" s="15">
        <v>0</v>
      </c>
      <c r="H40" s="14"/>
      <c r="I40" s="14"/>
      <c r="J40" s="14"/>
      <c r="K40" s="14"/>
      <c r="L40" s="14"/>
      <c r="M40" s="20" t="s">
        <v>160</v>
      </c>
      <c r="N40" s="14"/>
      <c r="O40" s="23"/>
    </row>
    <row r="41" spans="1:15" ht="75">
      <c r="A41" s="6">
        <v>28</v>
      </c>
      <c r="B41" s="5" t="s">
        <v>71</v>
      </c>
      <c r="C41" s="5" t="s">
        <v>72</v>
      </c>
      <c r="D41" s="1">
        <v>8</v>
      </c>
      <c r="E41" s="2">
        <v>3</v>
      </c>
      <c r="F41" s="14">
        <v>1</v>
      </c>
      <c r="G41" s="15">
        <v>4</v>
      </c>
      <c r="H41" s="14"/>
      <c r="I41" s="14"/>
      <c r="J41" s="14"/>
      <c r="K41" s="14"/>
      <c r="L41" s="14"/>
      <c r="M41" s="20" t="s">
        <v>161</v>
      </c>
      <c r="N41" s="14"/>
      <c r="O41" s="23"/>
    </row>
    <row r="42" spans="1:15" ht="56.25">
      <c r="A42" s="6">
        <v>29</v>
      </c>
      <c r="B42" s="5" t="s">
        <v>73</v>
      </c>
      <c r="C42" s="5" t="s">
        <v>74</v>
      </c>
      <c r="D42" s="1">
        <v>3</v>
      </c>
      <c r="E42" s="2">
        <v>3</v>
      </c>
      <c r="F42" s="14">
        <v>0</v>
      </c>
      <c r="G42" s="15">
        <v>0</v>
      </c>
      <c r="H42" s="14"/>
      <c r="I42" s="14"/>
      <c r="J42" s="14"/>
      <c r="K42" s="14"/>
      <c r="L42" s="14"/>
      <c r="M42" s="20" t="s">
        <v>162</v>
      </c>
      <c r="N42" s="14"/>
      <c r="O42" s="23"/>
    </row>
    <row r="43" spans="1:15" ht="56.25">
      <c r="A43" s="6">
        <v>30</v>
      </c>
      <c r="B43" s="5" t="s">
        <v>75</v>
      </c>
      <c r="C43" s="5" t="s">
        <v>76</v>
      </c>
      <c r="D43" s="1">
        <v>2</v>
      </c>
      <c r="E43" s="2">
        <v>2</v>
      </c>
      <c r="F43" s="14">
        <v>0</v>
      </c>
      <c r="G43" s="15">
        <v>0</v>
      </c>
      <c r="H43" s="14"/>
      <c r="I43" s="14"/>
      <c r="J43" s="14"/>
      <c r="K43" s="14"/>
      <c r="L43" s="14"/>
      <c r="M43" s="20" t="s">
        <v>163</v>
      </c>
      <c r="N43" s="14"/>
      <c r="O43" s="23"/>
    </row>
    <row r="44" spans="1:15" ht="56.25">
      <c r="A44" s="6">
        <v>31</v>
      </c>
      <c r="B44" s="5" t="s">
        <v>77</v>
      </c>
      <c r="C44" s="5" t="s">
        <v>78</v>
      </c>
      <c r="D44" s="1">
        <v>4</v>
      </c>
      <c r="E44" s="2">
        <v>2</v>
      </c>
      <c r="F44" s="14">
        <v>0</v>
      </c>
      <c r="G44" s="15">
        <v>2</v>
      </c>
      <c r="H44" s="14"/>
      <c r="I44" s="14"/>
      <c r="J44" s="14"/>
      <c r="K44" s="14"/>
      <c r="L44" s="14"/>
      <c r="M44" s="20" t="s">
        <v>164</v>
      </c>
      <c r="N44" s="14"/>
      <c r="O44" s="23"/>
    </row>
    <row r="45" spans="1:15" ht="56.25">
      <c r="A45" s="6">
        <v>32</v>
      </c>
      <c r="B45" s="5" t="s">
        <v>79</v>
      </c>
      <c r="C45" s="5" t="s">
        <v>80</v>
      </c>
      <c r="D45" s="14">
        <v>5</v>
      </c>
      <c r="E45" s="14">
        <v>2</v>
      </c>
      <c r="F45" s="14">
        <v>0</v>
      </c>
      <c r="G45" s="15">
        <v>3</v>
      </c>
      <c r="H45" s="14"/>
      <c r="I45" s="14"/>
      <c r="J45" s="14"/>
      <c r="K45" s="14"/>
      <c r="L45" s="14"/>
      <c r="M45" s="18" t="s">
        <v>131</v>
      </c>
      <c r="N45" s="14"/>
      <c r="O45" s="23"/>
    </row>
    <row r="46" spans="1:15" ht="56.25">
      <c r="A46" s="6">
        <v>33</v>
      </c>
      <c r="B46" s="5" t="s">
        <v>81</v>
      </c>
      <c r="C46" s="5" t="s">
        <v>82</v>
      </c>
      <c r="D46" s="14">
        <v>4</v>
      </c>
      <c r="E46" s="14">
        <v>2</v>
      </c>
      <c r="F46" s="14">
        <v>0</v>
      </c>
      <c r="G46" s="15">
        <v>2</v>
      </c>
      <c r="H46" s="14"/>
      <c r="I46" s="14"/>
      <c r="J46" s="14"/>
      <c r="K46" s="14"/>
      <c r="L46" s="14"/>
      <c r="M46" s="20" t="s">
        <v>165</v>
      </c>
      <c r="N46" s="14"/>
      <c r="O46" s="23"/>
    </row>
    <row r="47" spans="1:15" ht="56.25">
      <c r="A47" s="6">
        <v>34</v>
      </c>
      <c r="B47" s="5" t="s">
        <v>83</v>
      </c>
      <c r="C47" s="5" t="s">
        <v>84</v>
      </c>
      <c r="D47" s="14">
        <v>14</v>
      </c>
      <c r="E47" s="14">
        <v>8</v>
      </c>
      <c r="F47" s="14">
        <v>0</v>
      </c>
      <c r="G47" s="15">
        <v>6</v>
      </c>
      <c r="H47" s="14"/>
      <c r="I47" s="14"/>
      <c r="J47" s="14"/>
      <c r="K47" s="14"/>
      <c r="L47" s="14"/>
      <c r="M47" s="18" t="s">
        <v>166</v>
      </c>
      <c r="N47" s="14"/>
      <c r="O47" s="23"/>
    </row>
    <row r="48" spans="1:15" ht="56.25">
      <c r="A48" s="6">
        <v>35</v>
      </c>
      <c r="B48" s="5" t="s">
        <v>85</v>
      </c>
      <c r="C48" s="5" t="s">
        <v>86</v>
      </c>
      <c r="D48" s="14">
        <v>5</v>
      </c>
      <c r="E48" s="14">
        <v>3</v>
      </c>
      <c r="F48" s="14">
        <v>1</v>
      </c>
      <c r="G48" s="15">
        <v>1</v>
      </c>
      <c r="H48" s="14"/>
      <c r="I48" s="14"/>
      <c r="J48" s="14"/>
      <c r="K48" s="14"/>
      <c r="L48" s="14"/>
      <c r="M48" s="20" t="s">
        <v>167</v>
      </c>
      <c r="N48" s="14"/>
      <c r="O48" s="23"/>
    </row>
    <row r="49" spans="1:15" ht="56.25">
      <c r="A49" s="6">
        <v>36</v>
      </c>
      <c r="B49" s="5" t="s">
        <v>87</v>
      </c>
      <c r="C49" s="5" t="s">
        <v>88</v>
      </c>
      <c r="D49" s="1">
        <v>17</v>
      </c>
      <c r="E49" s="2">
        <v>1</v>
      </c>
      <c r="F49" s="14">
        <v>0</v>
      </c>
      <c r="G49" s="15">
        <v>16</v>
      </c>
      <c r="H49" s="14"/>
      <c r="I49" s="14"/>
      <c r="J49" s="14"/>
      <c r="K49" s="14"/>
      <c r="L49" s="14"/>
      <c r="M49" s="20" t="s">
        <v>124</v>
      </c>
      <c r="N49" s="14"/>
      <c r="O49" s="23"/>
    </row>
    <row r="50" spans="1:15" ht="75">
      <c r="A50" s="6">
        <v>37</v>
      </c>
      <c r="B50" s="5" t="s">
        <v>89</v>
      </c>
      <c r="C50" s="5" t="s">
        <v>90</v>
      </c>
      <c r="D50" s="1">
        <v>7</v>
      </c>
      <c r="E50" s="2">
        <v>3</v>
      </c>
      <c r="F50" s="14">
        <v>0</v>
      </c>
      <c r="G50" s="15">
        <v>4</v>
      </c>
      <c r="H50" s="14"/>
      <c r="I50" s="14"/>
      <c r="J50" s="14"/>
      <c r="K50" s="14"/>
      <c r="L50" s="14"/>
      <c r="M50" s="20" t="s">
        <v>168</v>
      </c>
      <c r="N50" s="14"/>
      <c r="O50" s="23"/>
    </row>
    <row r="51" spans="1:15" ht="56.25">
      <c r="A51" s="6">
        <v>38</v>
      </c>
      <c r="B51" s="5" t="s">
        <v>91</v>
      </c>
      <c r="C51" s="5" t="s">
        <v>92</v>
      </c>
      <c r="D51" s="1">
        <v>5</v>
      </c>
      <c r="E51" s="2">
        <v>2</v>
      </c>
      <c r="F51" s="14">
        <v>0</v>
      </c>
      <c r="G51" s="15">
        <v>3</v>
      </c>
      <c r="H51" s="14"/>
      <c r="I51" s="14"/>
      <c r="J51" s="14"/>
      <c r="K51" s="14"/>
      <c r="L51" s="14"/>
      <c r="M51" s="20" t="s">
        <v>169</v>
      </c>
      <c r="N51" s="14"/>
      <c r="O51" s="23"/>
    </row>
    <row r="52" spans="1:15" ht="37.5">
      <c r="A52" s="6">
        <v>39</v>
      </c>
      <c r="B52" s="5" t="s">
        <v>93</v>
      </c>
      <c r="C52" s="5" t="s">
        <v>94</v>
      </c>
      <c r="D52" s="1">
        <v>24</v>
      </c>
      <c r="E52" s="2">
        <v>1</v>
      </c>
      <c r="F52" s="14">
        <v>0</v>
      </c>
      <c r="G52" s="15">
        <v>23</v>
      </c>
      <c r="H52" s="14"/>
      <c r="I52" s="14"/>
      <c r="J52" s="14"/>
      <c r="K52" s="14"/>
      <c r="L52" s="14"/>
      <c r="M52" s="20" t="s">
        <v>125</v>
      </c>
      <c r="N52" s="14"/>
      <c r="O52" s="23"/>
    </row>
    <row r="53" spans="1:15" ht="56.25">
      <c r="A53" s="6">
        <v>40</v>
      </c>
      <c r="B53" s="5" t="s">
        <v>95</v>
      </c>
      <c r="C53" s="5" t="s">
        <v>96</v>
      </c>
      <c r="D53" s="1">
        <v>6</v>
      </c>
      <c r="E53" s="2">
        <v>3</v>
      </c>
      <c r="F53" s="14">
        <v>0</v>
      </c>
      <c r="G53" s="15">
        <v>3</v>
      </c>
      <c r="H53" s="14"/>
      <c r="I53" s="14"/>
      <c r="J53" s="14"/>
      <c r="K53" s="14"/>
      <c r="L53" s="14"/>
      <c r="M53" s="20" t="s">
        <v>170</v>
      </c>
      <c r="N53" s="14"/>
      <c r="O53" s="23"/>
    </row>
    <row r="54" spans="1:15" ht="56.25">
      <c r="A54" s="6">
        <v>41</v>
      </c>
      <c r="B54" s="5" t="s">
        <v>97</v>
      </c>
      <c r="C54" s="5" t="s">
        <v>98</v>
      </c>
      <c r="D54" s="1">
        <v>2</v>
      </c>
      <c r="E54" s="2">
        <v>2</v>
      </c>
      <c r="F54" s="14">
        <v>0</v>
      </c>
      <c r="G54" s="15">
        <v>0</v>
      </c>
      <c r="H54" s="14"/>
      <c r="I54" s="14"/>
      <c r="J54" s="14"/>
      <c r="K54" s="14"/>
      <c r="L54" s="14"/>
      <c r="M54" s="20" t="s">
        <v>171</v>
      </c>
      <c r="N54" s="14"/>
      <c r="O54" s="23"/>
    </row>
    <row r="55" spans="1:15" ht="56.25">
      <c r="A55" s="6">
        <v>42</v>
      </c>
      <c r="B55" s="5" t="s">
        <v>99</v>
      </c>
      <c r="C55" s="5" t="s">
        <v>100</v>
      </c>
      <c r="D55" s="1">
        <v>3</v>
      </c>
      <c r="E55" s="2">
        <v>3</v>
      </c>
      <c r="F55" s="14">
        <v>0</v>
      </c>
      <c r="G55" s="15">
        <v>0</v>
      </c>
      <c r="H55" s="14"/>
      <c r="I55" s="14"/>
      <c r="J55" s="14"/>
      <c r="K55" s="14"/>
      <c r="L55" s="14"/>
      <c r="M55" s="20" t="s">
        <v>172</v>
      </c>
      <c r="N55" s="14"/>
      <c r="O55" s="23"/>
    </row>
    <row r="56" spans="1:15" ht="56.25">
      <c r="A56" s="6">
        <v>43</v>
      </c>
      <c r="B56" s="5" t="s">
        <v>101</v>
      </c>
      <c r="C56" s="5" t="s">
        <v>102</v>
      </c>
      <c r="D56" s="1">
        <v>4</v>
      </c>
      <c r="E56" s="2">
        <v>3</v>
      </c>
      <c r="F56" s="14">
        <v>0</v>
      </c>
      <c r="G56" s="15">
        <v>1</v>
      </c>
      <c r="H56" s="14"/>
      <c r="I56" s="14"/>
      <c r="J56" s="14"/>
      <c r="K56" s="14"/>
      <c r="L56" s="14"/>
      <c r="M56" s="20" t="s">
        <v>173</v>
      </c>
      <c r="N56" s="14"/>
      <c r="O56" s="23"/>
    </row>
    <row r="57" spans="1:15" ht="56.25">
      <c r="A57" s="6">
        <v>44</v>
      </c>
      <c r="B57" s="5" t="s">
        <v>103</v>
      </c>
      <c r="C57" s="5" t="s">
        <v>104</v>
      </c>
      <c r="D57" s="1">
        <v>5</v>
      </c>
      <c r="E57" s="2">
        <v>3</v>
      </c>
      <c r="F57" s="14">
        <v>0</v>
      </c>
      <c r="G57" s="15">
        <v>2</v>
      </c>
      <c r="H57" s="14"/>
      <c r="I57" s="14"/>
      <c r="J57" s="14"/>
      <c r="K57" s="14"/>
      <c r="L57" s="14"/>
      <c r="M57" s="18" t="s">
        <v>174</v>
      </c>
      <c r="N57" s="14"/>
      <c r="O57" s="23"/>
    </row>
    <row r="58" spans="1:15" ht="56.25">
      <c r="A58" s="6">
        <v>45</v>
      </c>
      <c r="B58" s="5" t="s">
        <v>105</v>
      </c>
      <c r="C58" s="5" t="s">
        <v>106</v>
      </c>
      <c r="D58" s="1">
        <v>18</v>
      </c>
      <c r="E58" s="2">
        <v>3</v>
      </c>
      <c r="F58" s="14">
        <v>3</v>
      </c>
      <c r="G58" s="15">
        <v>12</v>
      </c>
      <c r="H58" s="14"/>
      <c r="I58" s="14"/>
      <c r="J58" s="14"/>
      <c r="K58" s="14"/>
      <c r="L58" s="14"/>
      <c r="M58" s="20" t="s">
        <v>175</v>
      </c>
      <c r="N58" s="14"/>
      <c r="O58" s="23"/>
    </row>
    <row r="59" spans="1:15" ht="56.25">
      <c r="A59" s="6">
        <v>46</v>
      </c>
      <c r="B59" s="5" t="s">
        <v>107</v>
      </c>
      <c r="C59" s="5" t="s">
        <v>108</v>
      </c>
      <c r="D59" s="1">
        <v>7</v>
      </c>
      <c r="E59" s="2">
        <v>5</v>
      </c>
      <c r="F59" s="14">
        <v>0</v>
      </c>
      <c r="G59" s="15">
        <v>2</v>
      </c>
      <c r="H59" s="14"/>
      <c r="I59" s="14"/>
      <c r="J59" s="14"/>
      <c r="K59" s="14"/>
      <c r="L59" s="14"/>
      <c r="M59" s="18" t="s">
        <v>176</v>
      </c>
      <c r="N59" s="14"/>
      <c r="O59" s="23"/>
    </row>
    <row r="60" spans="1:15" ht="56.25">
      <c r="A60" s="6">
        <v>47</v>
      </c>
      <c r="B60" s="5" t="s">
        <v>109</v>
      </c>
      <c r="C60" s="5" t="s">
        <v>110</v>
      </c>
      <c r="D60" s="1">
        <v>4</v>
      </c>
      <c r="E60" s="2">
        <v>2</v>
      </c>
      <c r="F60" s="14">
        <v>0</v>
      </c>
      <c r="G60" s="15">
        <v>2</v>
      </c>
      <c r="H60" s="14"/>
      <c r="I60" s="14"/>
      <c r="J60" s="14"/>
      <c r="K60" s="14"/>
      <c r="L60" s="14"/>
      <c r="M60" s="20" t="s">
        <v>177</v>
      </c>
      <c r="N60" s="14"/>
      <c r="O60" s="23"/>
    </row>
    <row r="61" spans="1:15" ht="56.25">
      <c r="A61" s="6">
        <v>48</v>
      </c>
      <c r="B61" s="5" t="s">
        <v>111</v>
      </c>
      <c r="C61" s="5" t="s">
        <v>112</v>
      </c>
      <c r="D61" s="1">
        <v>11</v>
      </c>
      <c r="E61" s="2">
        <v>6</v>
      </c>
      <c r="F61" s="14">
        <v>0</v>
      </c>
      <c r="G61" s="15">
        <v>5</v>
      </c>
      <c r="H61" s="14"/>
      <c r="I61" s="14"/>
      <c r="J61" s="14"/>
      <c r="K61" s="14"/>
      <c r="L61" s="14"/>
      <c r="M61" s="18" t="s">
        <v>178</v>
      </c>
      <c r="N61" s="14"/>
      <c r="O61" s="23"/>
    </row>
    <row r="62" spans="1:15" ht="56.25">
      <c r="A62" s="6">
        <v>49</v>
      </c>
      <c r="B62" s="5" t="s">
        <v>113</v>
      </c>
      <c r="C62" s="5" t="s">
        <v>114</v>
      </c>
      <c r="D62" s="1">
        <v>3</v>
      </c>
      <c r="E62" s="2">
        <v>2</v>
      </c>
      <c r="F62" s="14">
        <v>0</v>
      </c>
      <c r="G62" s="15">
        <v>1</v>
      </c>
      <c r="H62" s="14"/>
      <c r="I62" s="14"/>
      <c r="J62" s="14"/>
      <c r="K62" s="14"/>
      <c r="L62" s="14"/>
      <c r="M62" s="20" t="s">
        <v>179</v>
      </c>
      <c r="N62" s="14"/>
      <c r="O62" s="23"/>
    </row>
    <row r="63" spans="1:15" ht="56.25">
      <c r="A63" s="6">
        <v>50</v>
      </c>
      <c r="B63" s="5" t="s">
        <v>115</v>
      </c>
      <c r="C63" s="5" t="s">
        <v>116</v>
      </c>
      <c r="D63" s="1">
        <v>7</v>
      </c>
      <c r="E63" s="2">
        <v>2</v>
      </c>
      <c r="F63" s="14">
        <v>0</v>
      </c>
      <c r="G63" s="15">
        <v>5</v>
      </c>
      <c r="H63" s="14"/>
      <c r="I63" s="14"/>
      <c r="J63" s="14"/>
      <c r="K63" s="14"/>
      <c r="L63" s="14"/>
      <c r="M63" s="20" t="s">
        <v>180</v>
      </c>
      <c r="N63" s="14"/>
      <c r="O63" s="23"/>
    </row>
    <row r="64" spans="1:15" ht="75">
      <c r="A64" s="6">
        <v>51</v>
      </c>
      <c r="B64" s="5" t="s">
        <v>117</v>
      </c>
      <c r="C64" s="5" t="s">
        <v>118</v>
      </c>
      <c r="D64" s="1">
        <v>18</v>
      </c>
      <c r="E64" s="2">
        <v>3</v>
      </c>
      <c r="F64" s="14">
        <v>5</v>
      </c>
      <c r="G64" s="15">
        <v>10</v>
      </c>
      <c r="H64" s="14"/>
      <c r="I64" s="14"/>
      <c r="J64" s="14"/>
      <c r="K64" s="14"/>
      <c r="L64" s="14"/>
      <c r="M64" s="18" t="s">
        <v>181</v>
      </c>
      <c r="N64" s="14"/>
      <c r="O64" s="23"/>
    </row>
    <row r="65" spans="1:15" ht="56.25">
      <c r="A65" s="6">
        <v>52</v>
      </c>
      <c r="B65" s="5" t="s">
        <v>119</v>
      </c>
      <c r="C65" s="5" t="s">
        <v>120</v>
      </c>
      <c r="D65" s="1">
        <v>4</v>
      </c>
      <c r="E65" s="2">
        <v>2</v>
      </c>
      <c r="F65" s="14">
        <v>0</v>
      </c>
      <c r="G65" s="15">
        <v>2</v>
      </c>
      <c r="H65" s="14"/>
      <c r="I65" s="14"/>
      <c r="J65" s="14"/>
      <c r="K65" s="14"/>
      <c r="L65" s="14"/>
      <c r="M65" s="20" t="s">
        <v>182</v>
      </c>
      <c r="N65" s="14"/>
      <c r="O65" s="23"/>
    </row>
    <row r="66" spans="1:15" ht="56.25">
      <c r="A66" s="6">
        <v>53</v>
      </c>
      <c r="B66" s="5" t="s">
        <v>121</v>
      </c>
      <c r="C66" s="5" t="s">
        <v>122</v>
      </c>
      <c r="D66" s="1">
        <v>6</v>
      </c>
      <c r="E66" s="2">
        <v>2</v>
      </c>
      <c r="F66" s="14">
        <v>0</v>
      </c>
      <c r="G66" s="15">
        <v>4</v>
      </c>
      <c r="H66" s="14"/>
      <c r="I66" s="14"/>
      <c r="J66" s="14"/>
      <c r="K66" s="14"/>
      <c r="L66" s="14"/>
      <c r="M66" s="20" t="s">
        <v>183</v>
      </c>
      <c r="N66" s="14"/>
      <c r="O66" s="23"/>
    </row>
  </sheetData>
  <mergeCells count="10">
    <mergeCell ref="N6:N7"/>
    <mergeCell ref="A3:N3"/>
    <mergeCell ref="A4:N4"/>
    <mergeCell ref="H6:L6"/>
    <mergeCell ref="M6:M7"/>
    <mergeCell ref="A8:B8"/>
    <mergeCell ref="A6:A7"/>
    <mergeCell ref="B6:B7"/>
    <mergeCell ref="D6:D7"/>
    <mergeCell ref="E6:G6"/>
  </mergeCells>
  <printOptions horizontalCentered="1"/>
  <pageMargins left="0.5" right="0.5" top="0.5" bottom="0.5" header="0.3" footer="0.3"/>
  <pageSetup paperSize="9" scale="58" fitToHeight="0" orientation="landscape" horizontalDpi="300" verticalDpi="300" r:id="rId1"/>
  <headerFooter>
    <oddFooter>&amp;C&amp;"Times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6" sqref="F16"/>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TH</vt:lpstr>
      <vt:lpstr>Sheet2</vt:lpstr>
      <vt:lpstr>Sheet3</vt:lpstr>
      <vt:lpstr>TH!Print_Area</vt:lpstr>
      <vt:lpstr>TH!Print_Titles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2025-05-10T02:23:04Z</dcterms:modified>
</cp:coreProperties>
</file>