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-120" yWindow="-120" windowWidth="29040" windowHeight="15840"/>
  </bookViews>
  <sheets>
    <sheet name="Phụ lục 2.5" sheetId="69" r:id="rId1"/>
  </sheets>
  <definedNames>
    <definedName name="_xlnm._FilterDatabase" localSheetId="0" hidden="1">'Phụ lục 2.5'!$A$6:$P$136</definedName>
    <definedName name="_xlnm.Print_Area" localSheetId="0">'Phụ lục 2.5'!$A$1:$O$137</definedName>
    <definedName name="_xlnm.Print_Titles" localSheetId="0">'Phụ lục 2.5'!$4:$6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6" i="69" l="1"/>
  <c r="N136" i="69"/>
  <c r="M136" i="69"/>
  <c r="L136" i="69"/>
  <c r="K136" i="69"/>
  <c r="H136" i="69"/>
  <c r="G136" i="69"/>
  <c r="F136" i="69"/>
  <c r="E136" i="69"/>
  <c r="D136" i="69"/>
  <c r="C136" i="69"/>
  <c r="J134" i="69"/>
  <c r="I134" i="69"/>
  <c r="J132" i="69"/>
  <c r="I132" i="69"/>
  <c r="J129" i="69"/>
  <c r="I129" i="69"/>
  <c r="J127" i="69"/>
  <c r="I127" i="69"/>
  <c r="J125" i="69"/>
  <c r="I125" i="69"/>
  <c r="J122" i="69"/>
  <c r="I122" i="69"/>
  <c r="J119" i="69"/>
  <c r="I119" i="69"/>
  <c r="J116" i="69"/>
  <c r="I116" i="69"/>
  <c r="J114" i="69"/>
  <c r="I114" i="69"/>
  <c r="J111" i="69"/>
  <c r="I111" i="69"/>
  <c r="J108" i="69"/>
  <c r="I108" i="69"/>
  <c r="J103" i="69"/>
  <c r="I103" i="69"/>
  <c r="J100" i="69"/>
  <c r="I100" i="69"/>
  <c r="J94" i="69"/>
  <c r="I94" i="69"/>
  <c r="J91" i="69"/>
  <c r="I91" i="69"/>
  <c r="J88" i="69"/>
  <c r="I88" i="69"/>
  <c r="J85" i="69"/>
  <c r="I85" i="69"/>
  <c r="J82" i="69"/>
  <c r="I82" i="69"/>
  <c r="J79" i="69"/>
  <c r="I79" i="69"/>
  <c r="J75" i="69"/>
  <c r="I75" i="69"/>
  <c r="J72" i="69"/>
  <c r="I72" i="69"/>
  <c r="J69" i="69"/>
  <c r="I69" i="69"/>
  <c r="J66" i="69"/>
  <c r="I66" i="69"/>
  <c r="J63" i="69"/>
  <c r="I63" i="69"/>
  <c r="J60" i="69"/>
  <c r="I60" i="69"/>
  <c r="J58" i="69"/>
  <c r="I58" i="69"/>
  <c r="J55" i="69"/>
  <c r="I55" i="69"/>
  <c r="J52" i="69"/>
  <c r="I52" i="69"/>
  <c r="J49" i="69"/>
  <c r="I49" i="69"/>
  <c r="J47" i="69"/>
  <c r="I47" i="69"/>
  <c r="J45" i="69"/>
  <c r="I45" i="69"/>
  <c r="J43" i="69"/>
  <c r="I43" i="69"/>
  <c r="J41" i="69"/>
  <c r="I41" i="69"/>
  <c r="J37" i="69"/>
  <c r="I37" i="69"/>
  <c r="J33" i="69"/>
  <c r="I33" i="69"/>
  <c r="J31" i="69"/>
  <c r="I31" i="69"/>
  <c r="J29" i="69"/>
  <c r="I29" i="69"/>
  <c r="J27" i="69"/>
  <c r="I27" i="69"/>
  <c r="J23" i="69"/>
  <c r="I23" i="69"/>
  <c r="J19" i="69"/>
  <c r="I19" i="69"/>
  <c r="J17" i="69"/>
  <c r="I17" i="69"/>
  <c r="J15" i="69"/>
  <c r="I15" i="69"/>
  <c r="J13" i="69"/>
  <c r="I13" i="69"/>
  <c r="J10" i="69"/>
  <c r="I10" i="69"/>
  <c r="J7" i="69"/>
  <c r="I7" i="69"/>
  <c r="J136" i="69" l="1"/>
  <c r="I136" i="69"/>
</calcChain>
</file>

<file path=xl/sharedStrings.xml><?xml version="1.0" encoding="utf-8"?>
<sst xmlns="http://schemas.openxmlformats.org/spreadsheetml/2006/main" count="70" uniqueCount="59">
  <si>
    <t>Xã Mường Lạn</t>
  </si>
  <si>
    <t>Xã Búng Lao</t>
  </si>
  <si>
    <t>Xã Mường Mùn</t>
  </si>
  <si>
    <t>Xã Pú Nhung</t>
  </si>
  <si>
    <t>Xã Quài Tở</t>
  </si>
  <si>
    <t>Xã Chiềng Sinh</t>
  </si>
  <si>
    <t>Xã Mường Tùng</t>
  </si>
  <si>
    <t>Xã Pa Ham</t>
  </si>
  <si>
    <t>Xã Na Sang</t>
  </si>
  <si>
    <t>Xã Si Pa Phìn</t>
  </si>
  <si>
    <t>Xã Chà Tở</t>
  </si>
  <si>
    <t>Xã Nà Hỳ</t>
  </si>
  <si>
    <t>Xã Nà Bủng</t>
  </si>
  <si>
    <t>Xã Tủa Thàng</t>
  </si>
  <si>
    <t>Xã Sín Chải</t>
  </si>
  <si>
    <t>Xã Sính Phình</t>
  </si>
  <si>
    <t>Xã Thanh Nưa</t>
  </si>
  <si>
    <t>Xã Nà Tấu</t>
  </si>
  <si>
    <t>Xã Mường Nhà</t>
  </si>
  <si>
    <t>Xã Mường Pồn</t>
  </si>
  <si>
    <t>Xã Núa Ngam</t>
  </si>
  <si>
    <t>Xã Mường Phăng</t>
  </si>
  <si>
    <t>Xã Thanh Yên</t>
  </si>
  <si>
    <t>Xã Sam Mứn</t>
  </si>
  <si>
    <t>Phường Mường Thanh</t>
  </si>
  <si>
    <t>Xã Sín Thầu</t>
  </si>
  <si>
    <t>Xã Mường Nhé</t>
  </si>
  <si>
    <t>Xã Mường Toong</t>
  </si>
  <si>
    <t>Xã Nậm Kè</t>
  </si>
  <si>
    <t>Xã Quảng Lâm</t>
  </si>
  <si>
    <t>Xã Mường Luân</t>
  </si>
  <si>
    <t>Xã Tìa Dình</t>
  </si>
  <si>
    <t>Xã Xa Dung</t>
  </si>
  <si>
    <t>Xã Na Son</t>
  </si>
  <si>
    <t>Xã Phình Giàng</t>
  </si>
  <si>
    <t>Phường Điện Biên Phủ</t>
  </si>
  <si>
    <t>Phường Mường Lay</t>
  </si>
  <si>
    <t>Xã Tuần Giáo</t>
  </si>
  <si>
    <t>Xã Tủa Chùa</t>
  </si>
  <si>
    <t>Xã Mường Ảng</t>
  </si>
  <si>
    <t>Xã Mường Chà</t>
  </si>
  <si>
    <t>Xã Pu Nhi</t>
  </si>
  <si>
    <t>Xã Sáng Nhè</t>
  </si>
  <si>
    <t>STT</t>
  </si>
  <si>
    <t>TÊN ĐVHC CẤP XÃ SAU KHI SẮP XẾP</t>
  </si>
  <si>
    <t>SỐ LƯỢNG</t>
  </si>
  <si>
    <t>PHƯƠNG ÁN SẮP XẾP, XỬ LÝ</t>
  </si>
  <si>
    <t>LỘ TRÌNH</t>
  </si>
  <si>
    <t>TIẾP TỤC SỬ DỤNG</t>
  </si>
  <si>
    <t>KHÔNG TIẾP TỤC SỬ DỤNG</t>
  </si>
  <si>
    <t>PHƯƠNG ÁN KHÁC</t>
  </si>
  <si>
    <t>Đất</t>
  </si>
  <si>
    <t>Nhà</t>
  </si>
  <si>
    <t>Xã Nậm Nèn</t>
  </si>
  <si>
    <t>Xã  Thanh An</t>
  </si>
  <si>
    <t>PHƯƠNG ÁN SỬ DỤNG TRỤ SỞ CÔNG TẠI CÁC ĐƠN VỊ HÀNH CHÍNH CẤP XÃ SAU SẮP XẾP CỦA TỈNH ĐIỆN BIÊN</t>
  </si>
  <si>
    <t>(Kèm theo Đề án của Chính phủ)</t>
  </si>
  <si>
    <t>Phụ lục V</t>
  </si>
  <si>
    <t>Tổng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</si>
</sst>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8" fillId="0" borderId="1" xfId="4" applyFont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Layout" topLeftCell="A122" zoomScaleNormal="85" zoomScaleSheetLayoutView="85" workbookViewId="0">
      <selection activeCell="B136" sqref="B136"/>
    </sheetView>
  </sheetViews>
  <sheetFormatPr defaultColWidth="9.140625" defaultRowHeight="15" x14ac:dyDescent="0.2"/>
  <cols>
    <col min="1" max="1" width="7.140625" style="7" customWidth="1"/>
    <col min="2" max="2" width="21.28515625" style="5" customWidth="1"/>
    <col min="3" max="3" width="9.28515625" style="8" customWidth="1"/>
    <col min="4" max="4" width="9.28515625" style="5" customWidth="1"/>
    <col min="5" max="5" width="9.28515625" style="10" customWidth="1"/>
    <col min="6" max="6" width="14.28515625" style="10" customWidth="1"/>
    <col min="7" max="8" width="9.28515625" style="10" customWidth="1"/>
    <col min="9" max="10" width="9.28515625" style="11" customWidth="1"/>
    <col min="11" max="15" width="9.28515625" style="12" customWidth="1"/>
    <col min="16" max="16384" width="9.140625" style="5"/>
  </cols>
  <sheetData>
    <row r="1" spans="1:16" ht="25.5" customHeight="1" x14ac:dyDescent="0.2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27" customHeight="1" x14ac:dyDescent="0.2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4.75" customHeight="1" x14ac:dyDescent="0.2">
      <c r="A3" s="22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s="2" customFormat="1" ht="21" customHeight="1" x14ac:dyDescent="0.2">
      <c r="A4" s="23" t="s">
        <v>43</v>
      </c>
      <c r="B4" s="23" t="s">
        <v>44</v>
      </c>
      <c r="C4" s="23" t="s">
        <v>45</v>
      </c>
      <c r="D4" s="23"/>
      <c r="E4" s="24" t="s">
        <v>46</v>
      </c>
      <c r="F4" s="24"/>
      <c r="G4" s="24"/>
      <c r="H4" s="24"/>
      <c r="I4" s="24"/>
      <c r="J4" s="24"/>
      <c r="K4" s="25" t="s">
        <v>47</v>
      </c>
      <c r="L4" s="25"/>
      <c r="M4" s="25"/>
      <c r="N4" s="25"/>
      <c r="O4" s="25"/>
      <c r="P4" s="18"/>
    </row>
    <row r="5" spans="1:16" s="2" customFormat="1" ht="39.75" customHeight="1" x14ac:dyDescent="0.2">
      <c r="A5" s="23"/>
      <c r="B5" s="23"/>
      <c r="C5" s="23"/>
      <c r="D5" s="23"/>
      <c r="E5" s="19" t="s">
        <v>48</v>
      </c>
      <c r="F5" s="19"/>
      <c r="G5" s="19" t="s">
        <v>49</v>
      </c>
      <c r="H5" s="19"/>
      <c r="I5" s="19" t="s">
        <v>50</v>
      </c>
      <c r="J5" s="19"/>
      <c r="K5" s="1">
        <v>2025</v>
      </c>
      <c r="L5" s="1">
        <v>2026</v>
      </c>
      <c r="M5" s="1">
        <v>2027</v>
      </c>
      <c r="N5" s="1">
        <v>2028</v>
      </c>
      <c r="O5" s="1">
        <v>2029</v>
      </c>
      <c r="P5" s="18"/>
    </row>
    <row r="6" spans="1:16" s="9" customFormat="1" ht="23.25" customHeight="1" x14ac:dyDescent="0.2">
      <c r="A6" s="23"/>
      <c r="B6" s="23"/>
      <c r="C6" s="3" t="s">
        <v>51</v>
      </c>
      <c r="D6" s="3" t="s">
        <v>52</v>
      </c>
      <c r="E6" s="4" t="s">
        <v>51</v>
      </c>
      <c r="F6" s="4" t="s">
        <v>52</v>
      </c>
      <c r="G6" s="4" t="s">
        <v>51</v>
      </c>
      <c r="H6" s="4" t="s">
        <v>52</v>
      </c>
      <c r="I6" s="4" t="s">
        <v>51</v>
      </c>
      <c r="J6" s="4" t="s">
        <v>52</v>
      </c>
      <c r="K6" s="4" t="s">
        <v>51</v>
      </c>
      <c r="L6" s="4" t="s">
        <v>51</v>
      </c>
      <c r="M6" s="4" t="s">
        <v>51</v>
      </c>
      <c r="N6" s="4" t="s">
        <v>51</v>
      </c>
      <c r="O6" s="4" t="s">
        <v>51</v>
      </c>
      <c r="P6" s="18"/>
    </row>
    <row r="7" spans="1:16" ht="20.25" customHeight="1" x14ac:dyDescent="0.2">
      <c r="A7" s="13">
        <v>1</v>
      </c>
      <c r="B7" s="13" t="s">
        <v>26</v>
      </c>
      <c r="C7" s="14">
        <v>13</v>
      </c>
      <c r="D7" s="13">
        <v>21</v>
      </c>
      <c r="E7" s="16">
        <v>5</v>
      </c>
      <c r="F7" s="16">
        <v>6</v>
      </c>
      <c r="G7" s="16"/>
      <c r="H7" s="16"/>
      <c r="I7" s="15">
        <f>C7-E7</f>
        <v>8</v>
      </c>
      <c r="J7" s="15">
        <f>D7-F7</f>
        <v>15</v>
      </c>
      <c r="K7" s="16">
        <v>5</v>
      </c>
      <c r="L7" s="16">
        <v>2</v>
      </c>
      <c r="M7" s="16">
        <v>2</v>
      </c>
      <c r="N7" s="16">
        <v>2</v>
      </c>
      <c r="O7" s="16">
        <v>2</v>
      </c>
    </row>
    <row r="8" spans="1:16" ht="20.25" customHeight="1" x14ac:dyDescent="0.2">
      <c r="A8" s="13"/>
      <c r="B8" s="13"/>
      <c r="C8" s="14"/>
      <c r="D8" s="13"/>
      <c r="E8" s="16"/>
      <c r="F8" s="16"/>
      <c r="G8" s="16"/>
      <c r="H8" s="16"/>
      <c r="I8" s="15"/>
      <c r="J8" s="15"/>
      <c r="K8" s="16"/>
      <c r="L8" s="16"/>
      <c r="M8" s="16"/>
      <c r="N8" s="16"/>
      <c r="O8" s="16"/>
    </row>
    <row r="9" spans="1:16" ht="20.25" customHeight="1" x14ac:dyDescent="0.2">
      <c r="A9" s="13"/>
      <c r="B9" s="13"/>
      <c r="C9" s="14"/>
      <c r="D9" s="13"/>
      <c r="E9" s="16"/>
      <c r="F9" s="16"/>
      <c r="G9" s="16"/>
      <c r="H9" s="16"/>
      <c r="I9" s="15"/>
      <c r="J9" s="15"/>
      <c r="K9" s="16"/>
      <c r="L9" s="16"/>
      <c r="M9" s="16"/>
      <c r="N9" s="16"/>
      <c r="O9" s="16"/>
    </row>
    <row r="10" spans="1:16" ht="20.25" customHeight="1" x14ac:dyDescent="0.2">
      <c r="A10" s="13">
        <v>2</v>
      </c>
      <c r="B10" s="13" t="s">
        <v>25</v>
      </c>
      <c r="C10" s="14">
        <v>3</v>
      </c>
      <c r="D10" s="13">
        <v>9</v>
      </c>
      <c r="E10" s="16">
        <v>1</v>
      </c>
      <c r="F10" s="16">
        <v>2</v>
      </c>
      <c r="G10" s="16"/>
      <c r="H10" s="16"/>
      <c r="I10" s="15">
        <f>C10-E10</f>
        <v>2</v>
      </c>
      <c r="J10" s="15">
        <f>D10-F10</f>
        <v>7</v>
      </c>
      <c r="K10" s="16">
        <v>1</v>
      </c>
      <c r="L10" s="16"/>
      <c r="M10" s="16"/>
      <c r="N10" s="16"/>
      <c r="O10" s="16">
        <v>2</v>
      </c>
    </row>
    <row r="11" spans="1:16" ht="20.25" customHeight="1" x14ac:dyDescent="0.2">
      <c r="A11" s="13"/>
      <c r="B11" s="13"/>
      <c r="C11" s="14"/>
      <c r="D11" s="13"/>
      <c r="E11" s="16"/>
      <c r="F11" s="16"/>
      <c r="G11" s="16"/>
      <c r="H11" s="16"/>
      <c r="I11" s="15"/>
      <c r="J11" s="15"/>
      <c r="K11" s="16"/>
      <c r="L11" s="16"/>
      <c r="M11" s="16"/>
      <c r="N11" s="16"/>
      <c r="O11" s="16"/>
    </row>
    <row r="12" spans="1:16" ht="20.25" customHeight="1" x14ac:dyDescent="0.2">
      <c r="A12" s="13"/>
      <c r="B12" s="13"/>
      <c r="C12" s="14"/>
      <c r="D12" s="13"/>
      <c r="E12" s="16"/>
      <c r="F12" s="16"/>
      <c r="G12" s="16"/>
      <c r="H12" s="16"/>
      <c r="I12" s="15"/>
      <c r="J12" s="15"/>
      <c r="K12" s="16"/>
      <c r="L12" s="16"/>
      <c r="M12" s="16"/>
      <c r="N12" s="16"/>
      <c r="O12" s="16"/>
    </row>
    <row r="13" spans="1:16" ht="21.75" customHeight="1" x14ac:dyDescent="0.2">
      <c r="A13" s="13">
        <v>3</v>
      </c>
      <c r="B13" s="13" t="s">
        <v>27</v>
      </c>
      <c r="C13" s="13">
        <v>2</v>
      </c>
      <c r="D13" s="13">
        <v>4</v>
      </c>
      <c r="E13" s="16">
        <v>1</v>
      </c>
      <c r="F13" s="16">
        <v>2</v>
      </c>
      <c r="G13" s="16"/>
      <c r="H13" s="16"/>
      <c r="I13" s="16">
        <f>C13-E13</f>
        <v>1</v>
      </c>
      <c r="J13" s="16">
        <f>D13-F13</f>
        <v>2</v>
      </c>
      <c r="K13" s="16">
        <v>1</v>
      </c>
      <c r="L13" s="16"/>
      <c r="M13" s="16"/>
      <c r="N13" s="16"/>
      <c r="O13" s="16">
        <v>1</v>
      </c>
    </row>
    <row r="14" spans="1:16" ht="21.75" customHeight="1" x14ac:dyDescent="0.2">
      <c r="A14" s="13"/>
      <c r="B14" s="13"/>
      <c r="C14" s="13"/>
      <c r="D14" s="1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6" ht="21.75" customHeight="1" x14ac:dyDescent="0.2">
      <c r="A15" s="13">
        <v>4</v>
      </c>
      <c r="B15" s="13" t="s">
        <v>28</v>
      </c>
      <c r="C15" s="13">
        <v>3</v>
      </c>
      <c r="D15" s="13">
        <v>6</v>
      </c>
      <c r="E15" s="16">
        <v>1</v>
      </c>
      <c r="F15" s="16">
        <v>3</v>
      </c>
      <c r="G15" s="16"/>
      <c r="H15" s="16"/>
      <c r="I15" s="16">
        <f>C15-E15</f>
        <v>2</v>
      </c>
      <c r="J15" s="16">
        <f>D15-F15</f>
        <v>3</v>
      </c>
      <c r="K15" s="16">
        <v>1</v>
      </c>
      <c r="L15" s="16"/>
      <c r="M15" s="16"/>
      <c r="N15" s="16"/>
      <c r="O15" s="16">
        <v>2</v>
      </c>
    </row>
    <row r="16" spans="1:16" ht="21.75" customHeight="1" x14ac:dyDescent="0.2">
      <c r="A16" s="13"/>
      <c r="B16" s="13"/>
      <c r="C16" s="13"/>
      <c r="D16" s="1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1.75" customHeight="1" x14ac:dyDescent="0.2">
      <c r="A17" s="13">
        <v>5</v>
      </c>
      <c r="B17" s="13" t="s">
        <v>29</v>
      </c>
      <c r="C17" s="13">
        <v>2</v>
      </c>
      <c r="D17" s="13">
        <v>5</v>
      </c>
      <c r="E17" s="16">
        <v>1</v>
      </c>
      <c r="F17" s="16">
        <v>3</v>
      </c>
      <c r="G17" s="16"/>
      <c r="H17" s="16"/>
      <c r="I17" s="16">
        <f>C17-E17</f>
        <v>1</v>
      </c>
      <c r="J17" s="16">
        <f>D17-F17</f>
        <v>2</v>
      </c>
      <c r="K17" s="16">
        <v>1</v>
      </c>
      <c r="L17" s="16"/>
      <c r="M17" s="16"/>
      <c r="N17" s="16"/>
      <c r="O17" s="16">
        <v>1</v>
      </c>
    </row>
    <row r="18" spans="1:15" ht="21.75" customHeight="1" x14ac:dyDescent="0.2">
      <c r="A18" s="13"/>
      <c r="B18" s="13"/>
      <c r="C18" s="13"/>
      <c r="D18" s="1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1.75" customHeight="1" x14ac:dyDescent="0.2">
      <c r="A19" s="13">
        <v>6</v>
      </c>
      <c r="B19" s="13" t="s">
        <v>40</v>
      </c>
      <c r="C19" s="13">
        <v>9</v>
      </c>
      <c r="D19" s="13">
        <v>13</v>
      </c>
      <c r="E19" s="16">
        <v>3</v>
      </c>
      <c r="F19" s="16">
        <v>4</v>
      </c>
      <c r="G19" s="16"/>
      <c r="H19" s="16"/>
      <c r="I19" s="15">
        <f>C19-E19</f>
        <v>6</v>
      </c>
      <c r="J19" s="15">
        <f>D19-F19</f>
        <v>9</v>
      </c>
      <c r="K19" s="16">
        <v>3</v>
      </c>
      <c r="L19" s="16"/>
      <c r="M19" s="16"/>
      <c r="N19" s="16"/>
      <c r="O19" s="16">
        <v>6</v>
      </c>
    </row>
    <row r="20" spans="1:15" ht="21.75" customHeight="1" x14ac:dyDescent="0.2">
      <c r="A20" s="13"/>
      <c r="B20" s="13"/>
      <c r="C20" s="13"/>
      <c r="D20" s="13"/>
      <c r="E20" s="16"/>
      <c r="F20" s="16"/>
      <c r="G20" s="16"/>
      <c r="H20" s="16"/>
      <c r="I20" s="15"/>
      <c r="J20" s="15"/>
      <c r="K20" s="16"/>
      <c r="L20" s="16"/>
      <c r="M20" s="16"/>
      <c r="N20" s="16"/>
      <c r="O20" s="16"/>
    </row>
    <row r="21" spans="1:15" ht="21.75" customHeight="1" x14ac:dyDescent="0.2">
      <c r="A21" s="13"/>
      <c r="B21" s="13"/>
      <c r="C21" s="13"/>
      <c r="D21" s="13"/>
      <c r="E21" s="16"/>
      <c r="F21" s="16"/>
      <c r="G21" s="16"/>
      <c r="H21" s="16"/>
      <c r="I21" s="15"/>
      <c r="J21" s="15"/>
      <c r="K21" s="16"/>
      <c r="L21" s="16"/>
      <c r="M21" s="16"/>
      <c r="N21" s="16"/>
      <c r="O21" s="16"/>
    </row>
    <row r="22" spans="1:15" ht="21.75" customHeight="1" x14ac:dyDescent="0.2">
      <c r="A22" s="13"/>
      <c r="B22" s="13"/>
      <c r="C22" s="13"/>
      <c r="D22" s="13"/>
      <c r="E22" s="16"/>
      <c r="F22" s="16"/>
      <c r="G22" s="16"/>
      <c r="H22" s="16"/>
      <c r="I22" s="15"/>
      <c r="J22" s="15"/>
      <c r="K22" s="16"/>
      <c r="L22" s="16"/>
      <c r="M22" s="16"/>
      <c r="N22" s="16"/>
      <c r="O22" s="16"/>
    </row>
    <row r="23" spans="1:15" ht="21.75" customHeight="1" x14ac:dyDescent="0.2">
      <c r="A23" s="13">
        <v>7</v>
      </c>
      <c r="B23" s="13" t="s">
        <v>11</v>
      </c>
      <c r="C23" s="14">
        <v>18</v>
      </c>
      <c r="D23" s="13">
        <v>37</v>
      </c>
      <c r="E23" s="16">
        <v>6</v>
      </c>
      <c r="F23" s="16">
        <v>17</v>
      </c>
      <c r="G23" s="16"/>
      <c r="H23" s="16"/>
      <c r="I23" s="15">
        <f>C23-E23</f>
        <v>12</v>
      </c>
      <c r="J23" s="15">
        <f>D23-F23</f>
        <v>20</v>
      </c>
      <c r="K23" s="16">
        <v>6</v>
      </c>
      <c r="L23" s="16">
        <v>3</v>
      </c>
      <c r="M23" s="16">
        <v>3</v>
      </c>
      <c r="N23" s="16">
        <v>3</v>
      </c>
      <c r="O23" s="16">
        <v>3</v>
      </c>
    </row>
    <row r="24" spans="1:15" ht="21.75" customHeight="1" x14ac:dyDescent="0.2">
      <c r="A24" s="13"/>
      <c r="B24" s="13"/>
      <c r="C24" s="14"/>
      <c r="D24" s="13"/>
      <c r="E24" s="16"/>
      <c r="F24" s="16"/>
      <c r="G24" s="16"/>
      <c r="H24" s="16"/>
      <c r="I24" s="15"/>
      <c r="J24" s="15"/>
      <c r="K24" s="16"/>
      <c r="L24" s="16"/>
      <c r="M24" s="16"/>
      <c r="N24" s="16"/>
      <c r="O24" s="16"/>
    </row>
    <row r="25" spans="1:15" ht="21.75" customHeight="1" x14ac:dyDescent="0.2">
      <c r="A25" s="13"/>
      <c r="B25" s="13"/>
      <c r="C25" s="14"/>
      <c r="D25" s="13"/>
      <c r="E25" s="16"/>
      <c r="F25" s="16"/>
      <c r="G25" s="16"/>
      <c r="H25" s="16"/>
      <c r="I25" s="15"/>
      <c r="J25" s="15"/>
      <c r="K25" s="16"/>
      <c r="L25" s="16"/>
      <c r="M25" s="16"/>
      <c r="N25" s="16"/>
      <c r="O25" s="16"/>
    </row>
    <row r="26" spans="1:15" ht="21.75" customHeight="1" x14ac:dyDescent="0.2">
      <c r="A26" s="13"/>
      <c r="B26" s="13"/>
      <c r="C26" s="14"/>
      <c r="D26" s="13"/>
      <c r="E26" s="16"/>
      <c r="F26" s="16"/>
      <c r="G26" s="16"/>
      <c r="H26" s="16"/>
      <c r="I26" s="15"/>
      <c r="J26" s="15"/>
      <c r="K26" s="16"/>
      <c r="L26" s="16"/>
      <c r="M26" s="16"/>
      <c r="N26" s="16"/>
      <c r="O26" s="16"/>
    </row>
    <row r="27" spans="1:15" ht="22.5" customHeight="1" x14ac:dyDescent="0.2">
      <c r="A27" s="13">
        <v>8</v>
      </c>
      <c r="B27" s="13" t="s">
        <v>12</v>
      </c>
      <c r="C27" s="14">
        <v>4</v>
      </c>
      <c r="D27" s="13">
        <v>9</v>
      </c>
      <c r="E27" s="16">
        <v>3</v>
      </c>
      <c r="F27" s="16">
        <v>5</v>
      </c>
      <c r="G27" s="16"/>
      <c r="H27" s="16"/>
      <c r="I27" s="15">
        <f>C27-E27</f>
        <v>1</v>
      </c>
      <c r="J27" s="16">
        <f>D27-F27</f>
        <v>4</v>
      </c>
      <c r="K27" s="16">
        <v>3</v>
      </c>
      <c r="L27" s="16"/>
      <c r="M27" s="16"/>
      <c r="N27" s="16"/>
      <c r="O27" s="15">
        <v>1</v>
      </c>
    </row>
    <row r="28" spans="1:15" ht="22.5" customHeight="1" x14ac:dyDescent="0.2">
      <c r="A28" s="13"/>
      <c r="B28" s="13"/>
      <c r="C28" s="14"/>
      <c r="D28" s="13"/>
      <c r="E28" s="16"/>
      <c r="F28" s="16"/>
      <c r="G28" s="16"/>
      <c r="H28" s="16"/>
      <c r="I28" s="15"/>
      <c r="J28" s="16"/>
      <c r="K28" s="16"/>
      <c r="L28" s="16"/>
      <c r="M28" s="16"/>
      <c r="N28" s="16"/>
      <c r="O28" s="15"/>
    </row>
    <row r="29" spans="1:15" ht="22.5" customHeight="1" x14ac:dyDescent="0.2">
      <c r="A29" s="13">
        <v>9</v>
      </c>
      <c r="B29" s="13" t="s">
        <v>10</v>
      </c>
      <c r="C29" s="14">
        <v>2</v>
      </c>
      <c r="D29" s="14">
        <v>5</v>
      </c>
      <c r="E29" s="15">
        <v>1</v>
      </c>
      <c r="F29" s="15">
        <v>2</v>
      </c>
      <c r="G29" s="15"/>
      <c r="H29" s="15"/>
      <c r="I29" s="15">
        <f>C29-E29</f>
        <v>1</v>
      </c>
      <c r="J29" s="15">
        <f>D29-F29</f>
        <v>3</v>
      </c>
      <c r="K29" s="15">
        <v>1</v>
      </c>
      <c r="L29" s="15"/>
      <c r="M29" s="15"/>
      <c r="N29" s="15"/>
      <c r="O29" s="15">
        <v>1</v>
      </c>
    </row>
    <row r="30" spans="1:15" ht="22.5" customHeight="1" x14ac:dyDescent="0.2">
      <c r="A30" s="13"/>
      <c r="B30" s="13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22.5" customHeight="1" x14ac:dyDescent="0.2">
      <c r="A31" s="13">
        <v>10</v>
      </c>
      <c r="B31" s="13" t="s">
        <v>9</v>
      </c>
      <c r="C31" s="13">
        <v>5</v>
      </c>
      <c r="D31" s="13">
        <v>8</v>
      </c>
      <c r="E31" s="16">
        <v>2</v>
      </c>
      <c r="F31" s="16">
        <v>4</v>
      </c>
      <c r="G31" s="16"/>
      <c r="H31" s="16"/>
      <c r="I31" s="15">
        <f>C31-E31</f>
        <v>3</v>
      </c>
      <c r="J31" s="15">
        <f>D31-F31</f>
        <v>4</v>
      </c>
      <c r="K31" s="16">
        <v>2</v>
      </c>
      <c r="L31" s="15"/>
      <c r="M31" s="15"/>
      <c r="N31" s="15"/>
      <c r="O31" s="15">
        <v>3</v>
      </c>
    </row>
    <row r="32" spans="1:15" ht="22.5" customHeight="1" x14ac:dyDescent="0.2">
      <c r="A32" s="13"/>
      <c r="B32" s="13"/>
      <c r="C32" s="13"/>
      <c r="D32" s="13"/>
      <c r="E32" s="16"/>
      <c r="F32" s="16"/>
      <c r="G32" s="16"/>
      <c r="H32" s="16"/>
      <c r="I32" s="15"/>
      <c r="J32" s="15"/>
      <c r="K32" s="16"/>
      <c r="L32" s="15"/>
      <c r="M32" s="15"/>
      <c r="N32" s="15"/>
      <c r="O32" s="15"/>
    </row>
    <row r="33" spans="1:15" ht="22.5" customHeight="1" x14ac:dyDescent="0.2">
      <c r="A33" s="13">
        <v>11</v>
      </c>
      <c r="B33" s="14" t="s">
        <v>36</v>
      </c>
      <c r="C33" s="14">
        <v>23</v>
      </c>
      <c r="D33" s="13">
        <v>45</v>
      </c>
      <c r="E33" s="16">
        <v>5</v>
      </c>
      <c r="F33" s="16">
        <v>14</v>
      </c>
      <c r="G33" s="16">
        <v>1</v>
      </c>
      <c r="H33" s="16">
        <v>1</v>
      </c>
      <c r="I33" s="15">
        <f>C33-E33-G33</f>
        <v>17</v>
      </c>
      <c r="J33" s="15">
        <f>D33-F33-H33</f>
        <v>30</v>
      </c>
      <c r="K33" s="16">
        <v>6</v>
      </c>
      <c r="L33" s="15">
        <v>4</v>
      </c>
      <c r="M33" s="15">
        <v>4</v>
      </c>
      <c r="N33" s="15">
        <v>4</v>
      </c>
      <c r="O33" s="15">
        <v>5</v>
      </c>
    </row>
    <row r="34" spans="1:15" ht="22.5" customHeight="1" x14ac:dyDescent="0.2">
      <c r="A34" s="13"/>
      <c r="B34" s="14"/>
      <c r="C34" s="14"/>
      <c r="D34" s="13"/>
      <c r="E34" s="16"/>
      <c r="F34" s="16"/>
      <c r="G34" s="16"/>
      <c r="H34" s="16"/>
      <c r="I34" s="15"/>
      <c r="J34" s="15"/>
      <c r="K34" s="16"/>
      <c r="L34" s="15"/>
      <c r="M34" s="15"/>
      <c r="N34" s="15"/>
      <c r="O34" s="15"/>
    </row>
    <row r="35" spans="1:15" ht="22.5" customHeight="1" x14ac:dyDescent="0.2">
      <c r="A35" s="13"/>
      <c r="B35" s="14"/>
      <c r="C35" s="14"/>
      <c r="D35" s="13"/>
      <c r="E35" s="16"/>
      <c r="F35" s="16"/>
      <c r="G35" s="16"/>
      <c r="H35" s="16"/>
      <c r="I35" s="15"/>
      <c r="J35" s="15"/>
      <c r="K35" s="16"/>
      <c r="L35" s="15"/>
      <c r="M35" s="15"/>
      <c r="N35" s="15"/>
      <c r="O35" s="15"/>
    </row>
    <row r="36" spans="1:15" ht="22.5" customHeight="1" x14ac:dyDescent="0.2">
      <c r="A36" s="13"/>
      <c r="B36" s="14"/>
      <c r="C36" s="14"/>
      <c r="D36" s="13"/>
      <c r="E36" s="16"/>
      <c r="F36" s="16"/>
      <c r="G36" s="16"/>
      <c r="H36" s="16"/>
      <c r="I36" s="15"/>
      <c r="J36" s="15"/>
      <c r="K36" s="16"/>
      <c r="L36" s="15"/>
      <c r="M36" s="15"/>
      <c r="N36" s="15"/>
      <c r="O36" s="15"/>
    </row>
    <row r="37" spans="1:15" ht="22.5" customHeight="1" x14ac:dyDescent="0.2">
      <c r="A37" s="13">
        <v>12</v>
      </c>
      <c r="B37" s="13" t="s">
        <v>8</v>
      </c>
      <c r="C37" s="14">
        <v>25</v>
      </c>
      <c r="D37" s="14">
        <v>36</v>
      </c>
      <c r="E37" s="15">
        <v>6</v>
      </c>
      <c r="F37" s="15">
        <v>12</v>
      </c>
      <c r="G37" s="15"/>
      <c r="H37" s="15"/>
      <c r="I37" s="15">
        <f>C37-E37</f>
        <v>19</v>
      </c>
      <c r="J37" s="15">
        <f>D37-F37</f>
        <v>24</v>
      </c>
      <c r="K37" s="15">
        <v>6</v>
      </c>
      <c r="L37" s="15">
        <v>4</v>
      </c>
      <c r="M37" s="15">
        <v>4</v>
      </c>
      <c r="N37" s="15">
        <v>4</v>
      </c>
      <c r="O37" s="15">
        <v>7</v>
      </c>
    </row>
    <row r="38" spans="1:15" ht="22.5" customHeight="1" x14ac:dyDescent="0.2">
      <c r="A38" s="13"/>
      <c r="B38" s="13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22.5" customHeight="1" x14ac:dyDescent="0.2">
      <c r="A39" s="13"/>
      <c r="B39" s="13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22.5" customHeight="1" x14ac:dyDescent="0.2">
      <c r="A40" s="13"/>
      <c r="B40" s="13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22.5" customHeight="1" x14ac:dyDescent="0.2">
      <c r="A41" s="13">
        <v>13</v>
      </c>
      <c r="B41" s="13" t="s">
        <v>6</v>
      </c>
      <c r="C41" s="13">
        <v>3</v>
      </c>
      <c r="D41" s="13">
        <v>8</v>
      </c>
      <c r="E41" s="16">
        <v>2</v>
      </c>
      <c r="F41" s="16">
        <v>6</v>
      </c>
      <c r="G41" s="16"/>
      <c r="H41" s="16"/>
      <c r="I41" s="16">
        <f>C41-E41</f>
        <v>1</v>
      </c>
      <c r="J41" s="16">
        <f>D41-F41</f>
        <v>2</v>
      </c>
      <c r="K41" s="16">
        <v>2</v>
      </c>
      <c r="L41" s="16"/>
      <c r="M41" s="16"/>
      <c r="N41" s="16"/>
      <c r="O41" s="16">
        <v>1</v>
      </c>
    </row>
    <row r="42" spans="1:15" ht="22.5" customHeight="1" x14ac:dyDescent="0.2">
      <c r="A42" s="13"/>
      <c r="B42" s="13"/>
      <c r="C42" s="13"/>
      <c r="D42" s="13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22.5" customHeight="1" x14ac:dyDescent="0.2">
      <c r="A43" s="13">
        <v>14</v>
      </c>
      <c r="B43" s="13" t="s">
        <v>7</v>
      </c>
      <c r="C43" s="13">
        <v>4</v>
      </c>
      <c r="D43" s="13">
        <v>5</v>
      </c>
      <c r="E43" s="16">
        <v>2</v>
      </c>
      <c r="F43" s="16">
        <v>2</v>
      </c>
      <c r="G43" s="16"/>
      <c r="H43" s="16"/>
      <c r="I43" s="16">
        <f>C43-E43</f>
        <v>2</v>
      </c>
      <c r="J43" s="16">
        <f>D43-F43</f>
        <v>3</v>
      </c>
      <c r="K43" s="16">
        <v>2</v>
      </c>
      <c r="L43" s="16"/>
      <c r="M43" s="16"/>
      <c r="N43" s="16"/>
      <c r="O43" s="16">
        <v>2</v>
      </c>
    </row>
    <row r="44" spans="1:15" ht="22.5" customHeight="1" x14ac:dyDescent="0.2">
      <c r="A44" s="13"/>
      <c r="B44" s="13"/>
      <c r="C44" s="13"/>
      <c r="D44" s="13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22.5" customHeight="1" x14ac:dyDescent="0.2">
      <c r="A45" s="13">
        <v>15</v>
      </c>
      <c r="B45" s="13" t="s">
        <v>53</v>
      </c>
      <c r="C45" s="13">
        <v>4</v>
      </c>
      <c r="D45" s="13">
        <v>4</v>
      </c>
      <c r="E45" s="16">
        <v>2</v>
      </c>
      <c r="F45" s="16">
        <v>2</v>
      </c>
      <c r="G45" s="16"/>
      <c r="H45" s="16"/>
      <c r="I45" s="16">
        <f>C45-E45</f>
        <v>2</v>
      </c>
      <c r="J45" s="16">
        <f>D45-F45</f>
        <v>2</v>
      </c>
      <c r="K45" s="16">
        <v>2</v>
      </c>
      <c r="L45" s="16"/>
      <c r="M45" s="16"/>
      <c r="N45" s="16"/>
      <c r="O45" s="16">
        <v>2</v>
      </c>
    </row>
    <row r="46" spans="1:15" ht="22.5" customHeight="1" x14ac:dyDescent="0.2">
      <c r="A46" s="13"/>
      <c r="B46" s="13"/>
      <c r="C46" s="13"/>
      <c r="D46" s="13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22.5" customHeight="1" x14ac:dyDescent="0.2">
      <c r="A47" s="13">
        <v>16</v>
      </c>
      <c r="B47" s="13" t="s">
        <v>19</v>
      </c>
      <c r="C47" s="14">
        <v>5</v>
      </c>
      <c r="D47" s="14">
        <v>6</v>
      </c>
      <c r="E47" s="15">
        <v>4</v>
      </c>
      <c r="F47" s="15">
        <v>4</v>
      </c>
      <c r="G47" s="15"/>
      <c r="H47" s="15"/>
      <c r="I47" s="15">
        <f>C47-E47</f>
        <v>1</v>
      </c>
      <c r="J47" s="15">
        <f>D47-E47</f>
        <v>2</v>
      </c>
      <c r="K47" s="15">
        <v>4</v>
      </c>
      <c r="L47" s="16"/>
      <c r="M47" s="16"/>
      <c r="N47" s="16"/>
      <c r="O47" s="16">
        <v>1</v>
      </c>
    </row>
    <row r="48" spans="1:15" ht="22.5" customHeight="1" x14ac:dyDescent="0.2">
      <c r="A48" s="13"/>
      <c r="B48" s="13"/>
      <c r="C48" s="14"/>
      <c r="D48" s="14"/>
      <c r="E48" s="15"/>
      <c r="F48" s="15"/>
      <c r="G48" s="15"/>
      <c r="H48" s="15"/>
      <c r="I48" s="15"/>
      <c r="J48" s="15"/>
      <c r="K48" s="15"/>
      <c r="L48" s="16"/>
      <c r="M48" s="16"/>
      <c r="N48" s="16"/>
      <c r="O48" s="16"/>
    </row>
    <row r="49" spans="1:15" ht="20.25" customHeight="1" x14ac:dyDescent="0.2">
      <c r="A49" s="13">
        <v>17</v>
      </c>
      <c r="B49" s="13" t="s">
        <v>38</v>
      </c>
      <c r="C49" s="14">
        <v>29</v>
      </c>
      <c r="D49" s="14">
        <v>77</v>
      </c>
      <c r="E49" s="15">
        <v>4</v>
      </c>
      <c r="F49" s="15">
        <v>29</v>
      </c>
      <c r="G49" s="15">
        <v>1</v>
      </c>
      <c r="H49" s="15">
        <v>1</v>
      </c>
      <c r="I49" s="15">
        <f>C49-E49-G49</f>
        <v>24</v>
      </c>
      <c r="J49" s="15">
        <f>D49-F49-H49</f>
        <v>47</v>
      </c>
      <c r="K49" s="15">
        <v>5</v>
      </c>
      <c r="L49" s="15">
        <v>6</v>
      </c>
      <c r="M49" s="15">
        <v>6</v>
      </c>
      <c r="N49" s="15">
        <v>6</v>
      </c>
      <c r="O49" s="15">
        <v>6</v>
      </c>
    </row>
    <row r="50" spans="1:15" ht="20.25" customHeight="1" x14ac:dyDescent="0.2">
      <c r="A50" s="13"/>
      <c r="B50" s="13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20.25" customHeight="1" x14ac:dyDescent="0.2">
      <c r="A51" s="13"/>
      <c r="B51" s="13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20.25" customHeight="1" x14ac:dyDescent="0.2">
      <c r="A52" s="13">
        <v>18</v>
      </c>
      <c r="B52" s="13" t="s">
        <v>14</v>
      </c>
      <c r="C52" s="14">
        <v>8</v>
      </c>
      <c r="D52" s="14">
        <v>17</v>
      </c>
      <c r="E52" s="15">
        <v>2</v>
      </c>
      <c r="F52" s="15">
        <v>3</v>
      </c>
      <c r="G52" s="15">
        <v>1</v>
      </c>
      <c r="H52" s="15">
        <v>1</v>
      </c>
      <c r="I52" s="15">
        <f>C52-E52-G52</f>
        <v>5</v>
      </c>
      <c r="J52" s="15">
        <f>D52-F52-H52</f>
        <v>13</v>
      </c>
      <c r="K52" s="15">
        <v>3</v>
      </c>
      <c r="L52" s="15"/>
      <c r="M52" s="15"/>
      <c r="N52" s="15"/>
      <c r="O52" s="15">
        <v>5</v>
      </c>
    </row>
    <row r="53" spans="1:15" ht="20.25" customHeight="1" x14ac:dyDescent="0.2">
      <c r="A53" s="13"/>
      <c r="B53" s="13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20.25" customHeight="1" x14ac:dyDescent="0.2">
      <c r="A54" s="13"/>
      <c r="B54" s="13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20.25" customHeight="1" x14ac:dyDescent="0.2">
      <c r="A55" s="13">
        <v>19</v>
      </c>
      <c r="B55" s="13" t="s">
        <v>15</v>
      </c>
      <c r="C55" s="14">
        <v>9</v>
      </c>
      <c r="D55" s="14">
        <v>13</v>
      </c>
      <c r="E55" s="15">
        <v>4</v>
      </c>
      <c r="F55" s="15">
        <v>5</v>
      </c>
      <c r="G55" s="15"/>
      <c r="H55" s="15"/>
      <c r="I55" s="15">
        <f>C55-E55</f>
        <v>5</v>
      </c>
      <c r="J55" s="15">
        <f>D55-F55</f>
        <v>8</v>
      </c>
      <c r="K55" s="15">
        <v>4</v>
      </c>
      <c r="L55" s="15"/>
      <c r="M55" s="15"/>
      <c r="N55" s="15"/>
      <c r="O55" s="15">
        <v>5</v>
      </c>
    </row>
    <row r="56" spans="1:15" ht="20.25" customHeight="1" x14ac:dyDescent="0.2">
      <c r="A56" s="13"/>
      <c r="B56" s="13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20.25" customHeight="1" x14ac:dyDescent="0.2">
      <c r="A57" s="13"/>
      <c r="B57" s="13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20.25" customHeight="1" x14ac:dyDescent="0.2">
      <c r="A58" s="13">
        <v>20</v>
      </c>
      <c r="B58" s="13" t="s">
        <v>13</v>
      </c>
      <c r="C58" s="14">
        <v>3</v>
      </c>
      <c r="D58" s="14">
        <v>7</v>
      </c>
      <c r="E58" s="15">
        <v>2</v>
      </c>
      <c r="F58" s="15">
        <v>4</v>
      </c>
      <c r="G58" s="15"/>
      <c r="H58" s="15"/>
      <c r="I58" s="15">
        <f>C58-E58</f>
        <v>1</v>
      </c>
      <c r="J58" s="15">
        <f>D58-F58</f>
        <v>3</v>
      </c>
      <c r="K58" s="15">
        <v>2</v>
      </c>
      <c r="L58" s="15"/>
      <c r="M58" s="15"/>
      <c r="N58" s="15"/>
      <c r="O58" s="15">
        <v>1</v>
      </c>
    </row>
    <row r="59" spans="1:15" ht="20.25" customHeight="1" x14ac:dyDescent="0.2">
      <c r="A59" s="13"/>
      <c r="B59" s="13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23.25" customHeight="1" x14ac:dyDescent="0.2">
      <c r="A60" s="13">
        <v>21</v>
      </c>
      <c r="B60" s="13" t="s">
        <v>42</v>
      </c>
      <c r="C60" s="14">
        <v>8</v>
      </c>
      <c r="D60" s="14">
        <v>11</v>
      </c>
      <c r="E60" s="15">
        <v>3</v>
      </c>
      <c r="F60" s="15">
        <v>4</v>
      </c>
      <c r="G60" s="15"/>
      <c r="H60" s="15"/>
      <c r="I60" s="15">
        <f>C60-E60</f>
        <v>5</v>
      </c>
      <c r="J60" s="15">
        <f>D60-F60</f>
        <v>7</v>
      </c>
      <c r="K60" s="15">
        <v>3</v>
      </c>
      <c r="L60" s="15"/>
      <c r="M60" s="15"/>
      <c r="N60" s="15"/>
      <c r="O60" s="15">
        <v>5</v>
      </c>
    </row>
    <row r="61" spans="1:15" ht="23.25" customHeight="1" x14ac:dyDescent="0.2">
      <c r="A61" s="13"/>
      <c r="B61" s="13"/>
      <c r="C61" s="14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23.25" customHeight="1" x14ac:dyDescent="0.2">
      <c r="A62" s="13"/>
      <c r="B62" s="13"/>
      <c r="C62" s="14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23.25" customHeight="1" x14ac:dyDescent="0.2">
      <c r="A63" s="13">
        <v>22</v>
      </c>
      <c r="B63" s="13" t="s">
        <v>37</v>
      </c>
      <c r="C63" s="14">
        <v>22</v>
      </c>
      <c r="D63" s="14">
        <v>35</v>
      </c>
      <c r="E63" s="15">
        <v>6</v>
      </c>
      <c r="F63" s="15">
        <v>11</v>
      </c>
      <c r="G63" s="15"/>
      <c r="H63" s="15"/>
      <c r="I63" s="15">
        <f>C63-E63</f>
        <v>16</v>
      </c>
      <c r="J63" s="15">
        <f>D63-F63</f>
        <v>24</v>
      </c>
      <c r="K63" s="15">
        <v>6</v>
      </c>
      <c r="L63" s="15">
        <v>4</v>
      </c>
      <c r="M63" s="15">
        <v>4</v>
      </c>
      <c r="N63" s="15">
        <v>4</v>
      </c>
      <c r="O63" s="15">
        <v>4</v>
      </c>
    </row>
    <row r="64" spans="1:15" ht="23.25" customHeight="1" x14ac:dyDescent="0.2">
      <c r="A64" s="13"/>
      <c r="B64" s="13"/>
      <c r="C64" s="14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23.25" customHeight="1" x14ac:dyDescent="0.2">
      <c r="A65" s="13"/>
      <c r="B65" s="13"/>
      <c r="C65" s="14"/>
      <c r="D65" s="14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23.25" customHeight="1" x14ac:dyDescent="0.2">
      <c r="A66" s="13">
        <v>23</v>
      </c>
      <c r="B66" s="13" t="s">
        <v>4</v>
      </c>
      <c r="C66" s="14">
        <v>5</v>
      </c>
      <c r="D66" s="14">
        <v>7</v>
      </c>
      <c r="E66" s="15">
        <v>1</v>
      </c>
      <c r="F66" s="15">
        <v>2</v>
      </c>
      <c r="G66" s="15">
        <v>1</v>
      </c>
      <c r="H66" s="15">
        <v>1</v>
      </c>
      <c r="I66" s="15">
        <f>C66-E66-G66</f>
        <v>3</v>
      </c>
      <c r="J66" s="15">
        <f>D66-F66-1</f>
        <v>4</v>
      </c>
      <c r="K66" s="15">
        <v>2</v>
      </c>
      <c r="L66" s="15"/>
      <c r="M66" s="15"/>
      <c r="N66" s="15"/>
      <c r="O66" s="15">
        <v>3</v>
      </c>
    </row>
    <row r="67" spans="1:15" ht="23.25" customHeight="1" x14ac:dyDescent="0.2">
      <c r="A67" s="13"/>
      <c r="B67" s="13"/>
      <c r="C67" s="14"/>
      <c r="D67" s="1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23.25" customHeight="1" x14ac:dyDescent="0.2">
      <c r="A68" s="13"/>
      <c r="B68" s="13"/>
      <c r="C68" s="14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23.25" customHeight="1" x14ac:dyDescent="0.2">
      <c r="A69" s="13">
        <v>24</v>
      </c>
      <c r="B69" s="13" t="s">
        <v>2</v>
      </c>
      <c r="C69" s="14">
        <v>5</v>
      </c>
      <c r="D69" s="14">
        <v>7</v>
      </c>
      <c r="E69" s="15">
        <v>2</v>
      </c>
      <c r="F69" s="15">
        <v>4</v>
      </c>
      <c r="G69" s="15"/>
      <c r="H69" s="15"/>
      <c r="I69" s="15">
        <f>C69-E69</f>
        <v>3</v>
      </c>
      <c r="J69" s="15">
        <f>D69-F69</f>
        <v>3</v>
      </c>
      <c r="K69" s="15">
        <v>2</v>
      </c>
      <c r="L69" s="15"/>
      <c r="M69" s="15"/>
      <c r="N69" s="15"/>
      <c r="O69" s="15">
        <v>3</v>
      </c>
    </row>
    <row r="70" spans="1:15" ht="23.25" customHeight="1" x14ac:dyDescent="0.2">
      <c r="A70" s="13"/>
      <c r="B70" s="13"/>
      <c r="C70" s="14"/>
      <c r="D70" s="14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24.75" customHeight="1" x14ac:dyDescent="0.2">
      <c r="A71" s="13"/>
      <c r="B71" s="13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20.25" customHeight="1" x14ac:dyDescent="0.2">
      <c r="A72" s="13">
        <v>25</v>
      </c>
      <c r="B72" s="13" t="s">
        <v>3</v>
      </c>
      <c r="C72" s="14">
        <v>4</v>
      </c>
      <c r="D72" s="14">
        <v>4</v>
      </c>
      <c r="E72" s="15">
        <v>1</v>
      </c>
      <c r="F72" s="15">
        <v>1</v>
      </c>
      <c r="G72" s="15"/>
      <c r="H72" s="15"/>
      <c r="I72" s="15">
        <f>C72-E72</f>
        <v>3</v>
      </c>
      <c r="J72" s="15">
        <f>D72-F72</f>
        <v>3</v>
      </c>
      <c r="K72" s="15">
        <v>1</v>
      </c>
      <c r="L72" s="15"/>
      <c r="M72" s="15"/>
      <c r="N72" s="15"/>
      <c r="O72" s="15">
        <v>3</v>
      </c>
    </row>
    <row r="73" spans="1:15" ht="20.25" customHeight="1" x14ac:dyDescent="0.2">
      <c r="A73" s="13"/>
      <c r="B73" s="13"/>
      <c r="C73" s="14"/>
      <c r="D73" s="14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20.25" customHeight="1" x14ac:dyDescent="0.2">
      <c r="A74" s="13"/>
      <c r="B74" s="13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20.25" customHeight="1" x14ac:dyDescent="0.2">
      <c r="A75" s="13">
        <v>26</v>
      </c>
      <c r="B75" s="13" t="s">
        <v>5</v>
      </c>
      <c r="C75" s="14">
        <v>6</v>
      </c>
      <c r="D75" s="14">
        <v>9</v>
      </c>
      <c r="E75" s="15">
        <v>1</v>
      </c>
      <c r="F75" s="15">
        <v>3</v>
      </c>
      <c r="G75" s="15"/>
      <c r="H75" s="15"/>
      <c r="I75" s="15">
        <f>C75-E75</f>
        <v>5</v>
      </c>
      <c r="J75" s="15">
        <f>D75-F75</f>
        <v>6</v>
      </c>
      <c r="K75" s="15">
        <v>1</v>
      </c>
      <c r="L75" s="15"/>
      <c r="M75" s="15"/>
      <c r="N75" s="15"/>
      <c r="O75" s="15">
        <v>5</v>
      </c>
    </row>
    <row r="76" spans="1:15" ht="20.25" customHeight="1" x14ac:dyDescent="0.2">
      <c r="A76" s="13"/>
      <c r="B76" s="13"/>
      <c r="C76" s="14"/>
      <c r="D76" s="1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20.25" customHeight="1" x14ac:dyDescent="0.2">
      <c r="A77" s="13"/>
      <c r="B77" s="13"/>
      <c r="C77" s="14"/>
      <c r="D77" s="14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20.25" customHeight="1" x14ac:dyDescent="0.2">
      <c r="A78" s="13"/>
      <c r="B78" s="13"/>
      <c r="C78" s="14"/>
      <c r="D78" s="14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20.25" customHeight="1" x14ac:dyDescent="0.2">
      <c r="A79" s="13">
        <v>27</v>
      </c>
      <c r="B79" s="14" t="s">
        <v>39</v>
      </c>
      <c r="C79" s="14">
        <v>18</v>
      </c>
      <c r="D79" s="14">
        <v>28</v>
      </c>
      <c r="E79" s="15">
        <v>4</v>
      </c>
      <c r="F79" s="15">
        <v>13</v>
      </c>
      <c r="G79" s="15">
        <v>1</v>
      </c>
      <c r="H79" s="15">
        <v>3</v>
      </c>
      <c r="I79" s="15">
        <f>C79-E79-G79</f>
        <v>13</v>
      </c>
      <c r="J79" s="15">
        <f>D79-F79-H79</f>
        <v>12</v>
      </c>
      <c r="K79" s="15">
        <v>5</v>
      </c>
      <c r="L79" s="15">
        <v>3</v>
      </c>
      <c r="M79" s="15">
        <v>3</v>
      </c>
      <c r="N79" s="15">
        <v>3</v>
      </c>
      <c r="O79" s="15">
        <v>4</v>
      </c>
    </row>
    <row r="80" spans="1:15" ht="20.25" customHeight="1" x14ac:dyDescent="0.2">
      <c r="A80" s="13"/>
      <c r="B80" s="14"/>
      <c r="C80" s="14"/>
      <c r="D80" s="1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ht="20.25" customHeight="1" x14ac:dyDescent="0.2">
      <c r="A81" s="13"/>
      <c r="B81" s="14"/>
      <c r="C81" s="14"/>
      <c r="D81" s="14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ht="20.25" customHeight="1" x14ac:dyDescent="0.2">
      <c r="A82" s="13">
        <v>28</v>
      </c>
      <c r="B82" s="14" t="s">
        <v>17</v>
      </c>
      <c r="C82" s="14">
        <v>4</v>
      </c>
      <c r="D82" s="14">
        <v>9</v>
      </c>
      <c r="E82" s="15">
        <v>1</v>
      </c>
      <c r="F82" s="15">
        <v>4</v>
      </c>
      <c r="G82" s="15"/>
      <c r="H82" s="15"/>
      <c r="I82" s="15">
        <f>C82-E82</f>
        <v>3</v>
      </c>
      <c r="J82" s="15">
        <f>D82-F82</f>
        <v>5</v>
      </c>
      <c r="K82" s="15">
        <v>1</v>
      </c>
      <c r="L82" s="15"/>
      <c r="M82" s="15"/>
      <c r="N82" s="15"/>
      <c r="O82" s="15">
        <v>3</v>
      </c>
    </row>
    <row r="83" spans="1:15" ht="20.25" customHeight="1" x14ac:dyDescent="0.2">
      <c r="A83" s="13"/>
      <c r="B83" s="14"/>
      <c r="C83" s="14"/>
      <c r="D83" s="14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20.25" customHeight="1" x14ac:dyDescent="0.2">
      <c r="A84" s="13"/>
      <c r="B84" s="14"/>
      <c r="C84" s="14"/>
      <c r="D84" s="14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20.25" customHeight="1" x14ac:dyDescent="0.2">
      <c r="A85" s="13">
        <v>29</v>
      </c>
      <c r="B85" s="13" t="s">
        <v>1</v>
      </c>
      <c r="C85" s="14">
        <v>8</v>
      </c>
      <c r="D85" s="14">
        <v>7</v>
      </c>
      <c r="E85" s="15">
        <v>3</v>
      </c>
      <c r="F85" s="15">
        <v>2</v>
      </c>
      <c r="G85" s="15"/>
      <c r="H85" s="15"/>
      <c r="I85" s="15">
        <f>C85-E85</f>
        <v>5</v>
      </c>
      <c r="J85" s="15">
        <f>D85-F85</f>
        <v>5</v>
      </c>
      <c r="K85" s="15">
        <v>3</v>
      </c>
      <c r="L85" s="15"/>
      <c r="M85" s="15"/>
      <c r="N85" s="15"/>
      <c r="O85" s="15">
        <v>5</v>
      </c>
    </row>
    <row r="86" spans="1:15" ht="20.25" customHeight="1" x14ac:dyDescent="0.2">
      <c r="A86" s="13"/>
      <c r="B86" s="13"/>
      <c r="C86" s="14"/>
      <c r="D86" s="14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20.25" customHeight="1" x14ac:dyDescent="0.2">
      <c r="A87" s="13"/>
      <c r="B87" s="13"/>
      <c r="C87" s="14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20.25" customHeight="1" x14ac:dyDescent="0.2">
      <c r="A88" s="13">
        <v>30</v>
      </c>
      <c r="B88" s="13" t="s">
        <v>0</v>
      </c>
      <c r="C88" s="14">
        <v>6</v>
      </c>
      <c r="D88" s="14">
        <v>6</v>
      </c>
      <c r="E88" s="15">
        <v>2</v>
      </c>
      <c r="F88" s="15">
        <v>2</v>
      </c>
      <c r="G88" s="15"/>
      <c r="H88" s="15"/>
      <c r="I88" s="15">
        <f>C88-E88</f>
        <v>4</v>
      </c>
      <c r="J88" s="15">
        <f>D88-F88</f>
        <v>4</v>
      </c>
      <c r="K88" s="15">
        <v>2</v>
      </c>
      <c r="L88" s="15"/>
      <c r="M88" s="15"/>
      <c r="N88" s="15"/>
      <c r="O88" s="15">
        <v>4</v>
      </c>
    </row>
    <row r="89" spans="1:15" ht="20.25" customHeight="1" x14ac:dyDescent="0.2">
      <c r="A89" s="13"/>
      <c r="B89" s="13"/>
      <c r="C89" s="14"/>
      <c r="D89" s="14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ht="20.25" customHeight="1" x14ac:dyDescent="0.2">
      <c r="A90" s="13"/>
      <c r="B90" s="13"/>
      <c r="C90" s="14"/>
      <c r="D90" s="1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ht="20.25" customHeight="1" x14ac:dyDescent="0.2">
      <c r="A91" s="13">
        <v>31</v>
      </c>
      <c r="B91" s="13" t="s">
        <v>21</v>
      </c>
      <c r="C91" s="13">
        <v>5</v>
      </c>
      <c r="D91" s="13">
        <v>14</v>
      </c>
      <c r="E91" s="16">
        <v>2</v>
      </c>
      <c r="F91" s="16">
        <v>2</v>
      </c>
      <c r="G91" s="16">
        <v>1</v>
      </c>
      <c r="H91" s="16">
        <v>6</v>
      </c>
      <c r="I91" s="16">
        <f>C91-E91-G91</f>
        <v>2</v>
      </c>
      <c r="J91" s="16">
        <f>D91-F91-H91</f>
        <v>6</v>
      </c>
      <c r="K91" s="16">
        <v>3</v>
      </c>
      <c r="L91" s="16"/>
      <c r="M91" s="16"/>
      <c r="N91" s="16"/>
      <c r="O91" s="16">
        <v>2</v>
      </c>
    </row>
    <row r="92" spans="1:15" ht="20.25" customHeight="1" x14ac:dyDescent="0.2">
      <c r="A92" s="13"/>
      <c r="B92" s="13"/>
      <c r="C92" s="13"/>
      <c r="D92" s="13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20.25" customHeight="1" x14ac:dyDescent="0.2">
      <c r="A93" s="13"/>
      <c r="B93" s="13"/>
      <c r="C93" s="13"/>
      <c r="D93" s="13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20.25" customHeight="1" x14ac:dyDescent="0.2">
      <c r="A94" s="13">
        <v>32</v>
      </c>
      <c r="B94" s="14" t="s">
        <v>35</v>
      </c>
      <c r="C94" s="14">
        <v>13</v>
      </c>
      <c r="D94" s="14">
        <v>25</v>
      </c>
      <c r="E94" s="15">
        <v>3</v>
      </c>
      <c r="F94" s="15">
        <v>8</v>
      </c>
      <c r="G94" s="15"/>
      <c r="H94" s="15"/>
      <c r="I94" s="15">
        <f>C94-E94</f>
        <v>10</v>
      </c>
      <c r="J94" s="15">
        <f>D94-F94</f>
        <v>17</v>
      </c>
      <c r="K94" s="15">
        <v>3</v>
      </c>
      <c r="L94" s="15">
        <v>2</v>
      </c>
      <c r="M94" s="15">
        <v>2</v>
      </c>
      <c r="N94" s="15">
        <v>2</v>
      </c>
      <c r="O94" s="15">
        <v>4</v>
      </c>
    </row>
    <row r="95" spans="1:15" ht="20.25" customHeight="1" x14ac:dyDescent="0.2">
      <c r="A95" s="13"/>
      <c r="B95" s="14"/>
      <c r="C95" s="14"/>
      <c r="D95" s="14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ht="20.25" customHeight="1" x14ac:dyDescent="0.2">
      <c r="A96" s="13"/>
      <c r="B96" s="14"/>
      <c r="C96" s="14"/>
      <c r="D96" s="14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ht="20.25" customHeight="1" x14ac:dyDescent="0.2">
      <c r="A97" s="13"/>
      <c r="B97" s="14"/>
      <c r="C97" s="14"/>
      <c r="D97" s="14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ht="20.25" customHeight="1" x14ac:dyDescent="0.2">
      <c r="A98" s="13"/>
      <c r="B98" s="14"/>
      <c r="C98" s="14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ht="20.25" customHeight="1" x14ac:dyDescent="0.2">
      <c r="A99" s="13"/>
      <c r="B99" s="14"/>
      <c r="C99" s="14"/>
      <c r="D99" s="14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t="20.25" customHeight="1" x14ac:dyDescent="0.2">
      <c r="A100" s="13">
        <v>33</v>
      </c>
      <c r="B100" s="14" t="s">
        <v>24</v>
      </c>
      <c r="C100" s="14">
        <v>14</v>
      </c>
      <c r="D100" s="13">
        <v>40</v>
      </c>
      <c r="E100" s="16">
        <v>4</v>
      </c>
      <c r="F100" s="16">
        <v>14</v>
      </c>
      <c r="G100" s="16"/>
      <c r="H100" s="16"/>
      <c r="I100" s="16">
        <f>C100-E100</f>
        <v>10</v>
      </c>
      <c r="J100" s="16">
        <f>D100-F100</f>
        <v>26</v>
      </c>
      <c r="K100" s="16">
        <v>4</v>
      </c>
      <c r="L100" s="16">
        <v>2</v>
      </c>
      <c r="M100" s="16">
        <v>2</v>
      </c>
      <c r="N100" s="16">
        <v>2</v>
      </c>
      <c r="O100" s="16">
        <v>4</v>
      </c>
    </row>
    <row r="101" spans="1:15" ht="20.25" customHeight="1" x14ac:dyDescent="0.2">
      <c r="A101" s="13"/>
      <c r="B101" s="14"/>
      <c r="C101" s="14"/>
      <c r="D101" s="13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20.25" customHeight="1" x14ac:dyDescent="0.2">
      <c r="A102" s="13"/>
      <c r="B102" s="14"/>
      <c r="C102" s="14"/>
      <c r="D102" s="13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20.25" customHeight="1" x14ac:dyDescent="0.2">
      <c r="A103" s="13">
        <v>34</v>
      </c>
      <c r="B103" s="13" t="s">
        <v>16</v>
      </c>
      <c r="C103" s="14">
        <v>5</v>
      </c>
      <c r="D103" s="14">
        <v>15</v>
      </c>
      <c r="E103" s="15">
        <v>1</v>
      </c>
      <c r="F103" s="15">
        <v>3</v>
      </c>
      <c r="G103" s="15"/>
      <c r="H103" s="15"/>
      <c r="I103" s="15">
        <f>C103-E103</f>
        <v>4</v>
      </c>
      <c r="J103" s="15">
        <f>D103-F103</f>
        <v>12</v>
      </c>
      <c r="K103" s="15">
        <v>1</v>
      </c>
      <c r="L103" s="15"/>
      <c r="M103" s="15"/>
      <c r="N103" s="15"/>
      <c r="O103" s="15">
        <v>4</v>
      </c>
    </row>
    <row r="104" spans="1:15" ht="20.25" customHeight="1" x14ac:dyDescent="0.2">
      <c r="A104" s="13"/>
      <c r="B104" s="13"/>
      <c r="C104" s="14"/>
      <c r="D104" s="14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20.25" customHeight="1" x14ac:dyDescent="0.2">
      <c r="A105" s="13"/>
      <c r="B105" s="13"/>
      <c r="C105" s="14"/>
      <c r="D105" s="14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20.25" customHeight="1" x14ac:dyDescent="0.2">
      <c r="A106" s="13"/>
      <c r="B106" s="13"/>
      <c r="C106" s="14"/>
      <c r="D106" s="14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20.25" customHeight="1" x14ac:dyDescent="0.2">
      <c r="A107" s="13"/>
      <c r="B107" s="13"/>
      <c r="C107" s="14"/>
      <c r="D107" s="14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20.25" customHeight="1" x14ac:dyDescent="0.2">
      <c r="A108" s="13">
        <v>35</v>
      </c>
      <c r="B108" s="13" t="s">
        <v>54</v>
      </c>
      <c r="C108" s="14">
        <v>3</v>
      </c>
      <c r="D108" s="14">
        <v>14</v>
      </c>
      <c r="E108" s="15">
        <v>1</v>
      </c>
      <c r="F108" s="15">
        <v>5</v>
      </c>
      <c r="G108" s="15"/>
      <c r="H108" s="15"/>
      <c r="I108" s="15">
        <f>C108-E108</f>
        <v>2</v>
      </c>
      <c r="J108" s="15">
        <f>D108-F108</f>
        <v>9</v>
      </c>
      <c r="K108" s="15">
        <v>1</v>
      </c>
      <c r="L108" s="15"/>
      <c r="M108" s="15"/>
      <c r="N108" s="15"/>
      <c r="O108" s="15">
        <v>2</v>
      </c>
    </row>
    <row r="109" spans="1:15" ht="20.25" customHeight="1" x14ac:dyDescent="0.2">
      <c r="A109" s="13"/>
      <c r="B109" s="13"/>
      <c r="C109" s="14"/>
      <c r="D109" s="14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20.25" customHeight="1" x14ac:dyDescent="0.2">
      <c r="A110" s="13"/>
      <c r="B110" s="13"/>
      <c r="C110" s="14"/>
      <c r="D110" s="14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20.25" customHeight="1" x14ac:dyDescent="0.2">
      <c r="A111" s="13">
        <v>36</v>
      </c>
      <c r="B111" s="13" t="s">
        <v>22</v>
      </c>
      <c r="C111" s="13">
        <v>4</v>
      </c>
      <c r="D111" s="13">
        <v>10</v>
      </c>
      <c r="E111" s="16">
        <v>1</v>
      </c>
      <c r="F111" s="16">
        <v>6</v>
      </c>
      <c r="G111" s="16"/>
      <c r="H111" s="16"/>
      <c r="I111" s="16">
        <f>C111-E111</f>
        <v>3</v>
      </c>
      <c r="J111" s="16">
        <f>D111-F111</f>
        <v>4</v>
      </c>
      <c r="K111" s="16">
        <v>1</v>
      </c>
      <c r="L111" s="16"/>
      <c r="M111" s="16"/>
      <c r="N111" s="16"/>
      <c r="O111" s="16">
        <v>3</v>
      </c>
    </row>
    <row r="112" spans="1:15" ht="20.25" customHeight="1" x14ac:dyDescent="0.2">
      <c r="A112" s="13"/>
      <c r="B112" s="13"/>
      <c r="C112" s="13"/>
      <c r="D112" s="13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ht="20.25" customHeight="1" x14ac:dyDescent="0.2">
      <c r="A113" s="13"/>
      <c r="B113" s="13"/>
      <c r="C113" s="13"/>
      <c r="D113" s="13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ht="20.25" customHeight="1" x14ac:dyDescent="0.2">
      <c r="A114" s="13">
        <v>37</v>
      </c>
      <c r="B114" s="13" t="s">
        <v>23</v>
      </c>
      <c r="C114" s="13">
        <v>3</v>
      </c>
      <c r="D114" s="13">
        <v>8</v>
      </c>
      <c r="E114" s="16">
        <v>1</v>
      </c>
      <c r="F114" s="16">
        <v>5</v>
      </c>
      <c r="G114" s="16"/>
      <c r="H114" s="16"/>
      <c r="I114" s="16">
        <f>C114-E114</f>
        <v>2</v>
      </c>
      <c r="J114" s="16">
        <f>D114-F114</f>
        <v>3</v>
      </c>
      <c r="K114" s="16">
        <v>1</v>
      </c>
      <c r="L114" s="16"/>
      <c r="M114" s="16"/>
      <c r="N114" s="16"/>
      <c r="O114" s="16">
        <v>2</v>
      </c>
    </row>
    <row r="115" spans="1:15" ht="20.25" customHeight="1" x14ac:dyDescent="0.2">
      <c r="A115" s="13"/>
      <c r="B115" s="13"/>
      <c r="C115" s="13"/>
      <c r="D115" s="13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20.25" customHeight="1" x14ac:dyDescent="0.2">
      <c r="A116" s="13">
        <v>38</v>
      </c>
      <c r="B116" s="13" t="s">
        <v>20</v>
      </c>
      <c r="C116" s="13">
        <v>3</v>
      </c>
      <c r="D116" s="13">
        <v>9</v>
      </c>
      <c r="E116" s="16">
        <v>1</v>
      </c>
      <c r="F116" s="16">
        <v>3</v>
      </c>
      <c r="G116" s="16"/>
      <c r="H116" s="16"/>
      <c r="I116" s="16">
        <f>C116-E116</f>
        <v>2</v>
      </c>
      <c r="J116" s="16">
        <f>D116-F116</f>
        <v>6</v>
      </c>
      <c r="K116" s="16">
        <v>1</v>
      </c>
      <c r="L116" s="16"/>
      <c r="M116" s="16"/>
      <c r="N116" s="16"/>
      <c r="O116" s="16">
        <v>2</v>
      </c>
    </row>
    <row r="117" spans="1:15" ht="20.25" customHeight="1" x14ac:dyDescent="0.2">
      <c r="A117" s="13"/>
      <c r="B117" s="13"/>
      <c r="C117" s="13"/>
      <c r="D117" s="13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ht="20.25" customHeight="1" x14ac:dyDescent="0.2">
      <c r="A118" s="13"/>
      <c r="B118" s="13"/>
      <c r="C118" s="13"/>
      <c r="D118" s="13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ht="20.25" customHeight="1" x14ac:dyDescent="0.2">
      <c r="A119" s="13">
        <v>39</v>
      </c>
      <c r="B119" s="13" t="s">
        <v>18</v>
      </c>
      <c r="C119" s="14">
        <v>3</v>
      </c>
      <c r="D119" s="14">
        <v>6</v>
      </c>
      <c r="E119" s="15">
        <v>1</v>
      </c>
      <c r="F119" s="15">
        <v>1</v>
      </c>
      <c r="G119" s="15"/>
      <c r="H119" s="15"/>
      <c r="I119" s="15">
        <f>C119-E119</f>
        <v>2</v>
      </c>
      <c r="J119" s="15">
        <f>D119-F119</f>
        <v>5</v>
      </c>
      <c r="K119" s="15">
        <v>1</v>
      </c>
      <c r="L119" s="15"/>
      <c r="M119" s="15"/>
      <c r="N119" s="15"/>
      <c r="O119" s="15">
        <v>2</v>
      </c>
    </row>
    <row r="120" spans="1:15" ht="20.25" customHeight="1" x14ac:dyDescent="0.2">
      <c r="A120" s="13"/>
      <c r="B120" s="13"/>
      <c r="C120" s="14"/>
      <c r="D120" s="14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20.25" customHeight="1" x14ac:dyDescent="0.2">
      <c r="A121" s="13"/>
      <c r="B121" s="13"/>
      <c r="C121" s="14"/>
      <c r="D121" s="14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20.25" customHeight="1" x14ac:dyDescent="0.2">
      <c r="A122" s="13">
        <v>40</v>
      </c>
      <c r="B122" s="13" t="s">
        <v>33</v>
      </c>
      <c r="C122" s="14">
        <v>22</v>
      </c>
      <c r="D122" s="14">
        <v>39</v>
      </c>
      <c r="E122" s="15">
        <v>7</v>
      </c>
      <c r="F122" s="15">
        <v>14</v>
      </c>
      <c r="G122" s="15"/>
      <c r="H122" s="15"/>
      <c r="I122" s="15">
        <f>C122-E122</f>
        <v>15</v>
      </c>
      <c r="J122" s="15">
        <f>D122-F122</f>
        <v>25</v>
      </c>
      <c r="K122" s="15">
        <v>7</v>
      </c>
      <c r="L122" s="15">
        <v>3</v>
      </c>
      <c r="M122" s="15">
        <v>3</v>
      </c>
      <c r="N122" s="15">
        <v>3</v>
      </c>
      <c r="O122" s="15">
        <v>6</v>
      </c>
    </row>
    <row r="123" spans="1:15" ht="20.25" customHeight="1" x14ac:dyDescent="0.2">
      <c r="A123" s="13"/>
      <c r="B123" s="13"/>
      <c r="C123" s="14"/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20.25" customHeight="1" x14ac:dyDescent="0.2">
      <c r="A124" s="13"/>
      <c r="B124" s="13"/>
      <c r="C124" s="14"/>
      <c r="D124" s="14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20.25" customHeight="1" x14ac:dyDescent="0.2">
      <c r="A125" s="13">
        <v>41</v>
      </c>
      <c r="B125" s="13" t="s">
        <v>32</v>
      </c>
      <c r="C125" s="14">
        <v>4</v>
      </c>
      <c r="D125" s="13">
        <v>6</v>
      </c>
      <c r="E125" s="16">
        <v>2</v>
      </c>
      <c r="F125" s="16">
        <v>4</v>
      </c>
      <c r="G125" s="16"/>
      <c r="H125" s="16"/>
      <c r="I125" s="15">
        <f>C125-E125</f>
        <v>2</v>
      </c>
      <c r="J125" s="15">
        <f>D125-F125</f>
        <v>2</v>
      </c>
      <c r="K125" s="16">
        <v>2</v>
      </c>
      <c r="L125" s="15"/>
      <c r="M125" s="15"/>
      <c r="N125" s="15"/>
      <c r="O125" s="15">
        <v>2</v>
      </c>
    </row>
    <row r="126" spans="1:15" ht="20.25" customHeight="1" x14ac:dyDescent="0.2">
      <c r="A126" s="13"/>
      <c r="B126" s="13"/>
      <c r="C126" s="14"/>
      <c r="D126" s="13"/>
      <c r="E126" s="16"/>
      <c r="F126" s="16"/>
      <c r="G126" s="16"/>
      <c r="H126" s="16"/>
      <c r="I126" s="15"/>
      <c r="J126" s="15"/>
      <c r="K126" s="16"/>
      <c r="L126" s="15"/>
      <c r="M126" s="15"/>
      <c r="N126" s="15"/>
      <c r="O126" s="15"/>
    </row>
    <row r="127" spans="1:15" ht="20.25" customHeight="1" x14ac:dyDescent="0.2">
      <c r="A127" s="13">
        <v>42</v>
      </c>
      <c r="B127" s="13" t="s">
        <v>41</v>
      </c>
      <c r="C127" s="13">
        <v>4</v>
      </c>
      <c r="D127" s="13">
        <v>10</v>
      </c>
      <c r="E127" s="16">
        <v>3</v>
      </c>
      <c r="F127" s="16">
        <v>4</v>
      </c>
      <c r="G127" s="16"/>
      <c r="H127" s="16"/>
      <c r="I127" s="16">
        <f>C127-E127</f>
        <v>1</v>
      </c>
      <c r="J127" s="16">
        <f>D127-F127</f>
        <v>6</v>
      </c>
      <c r="K127" s="16">
        <v>3</v>
      </c>
      <c r="L127" s="16"/>
      <c r="M127" s="16"/>
      <c r="N127" s="16"/>
      <c r="O127" s="16">
        <v>1</v>
      </c>
    </row>
    <row r="128" spans="1:15" ht="20.25" customHeight="1" x14ac:dyDescent="0.2">
      <c r="A128" s="13"/>
      <c r="B128" s="13"/>
      <c r="C128" s="13"/>
      <c r="D128" s="13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ht="20.25" customHeight="1" x14ac:dyDescent="0.2">
      <c r="A129" s="13">
        <v>43</v>
      </c>
      <c r="B129" s="13" t="s">
        <v>30</v>
      </c>
      <c r="C129" s="13">
        <v>6</v>
      </c>
      <c r="D129" s="13">
        <v>7</v>
      </c>
      <c r="E129" s="16">
        <v>2</v>
      </c>
      <c r="F129" s="16">
        <v>2</v>
      </c>
      <c r="G129" s="16"/>
      <c r="H129" s="16"/>
      <c r="I129" s="16">
        <f>C129-E129</f>
        <v>4</v>
      </c>
      <c r="J129" s="16">
        <f>D129-F129</f>
        <v>5</v>
      </c>
      <c r="K129" s="16">
        <v>2</v>
      </c>
      <c r="L129" s="16"/>
      <c r="M129" s="16"/>
      <c r="N129" s="16"/>
      <c r="O129" s="16">
        <v>4</v>
      </c>
    </row>
    <row r="130" spans="1:15" ht="20.25" customHeight="1" x14ac:dyDescent="0.2">
      <c r="A130" s="13"/>
      <c r="B130" s="13"/>
      <c r="C130" s="13"/>
      <c r="D130" s="13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ht="20.25" customHeight="1" x14ac:dyDescent="0.2">
      <c r="A131" s="13"/>
      <c r="B131" s="13"/>
      <c r="C131" s="13"/>
      <c r="D131" s="13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ht="20.25" customHeight="1" x14ac:dyDescent="0.2">
      <c r="A132" s="13">
        <v>44</v>
      </c>
      <c r="B132" s="17" t="s">
        <v>31</v>
      </c>
      <c r="C132" s="13">
        <v>4</v>
      </c>
      <c r="D132" s="13">
        <v>4</v>
      </c>
      <c r="E132" s="16">
        <v>1</v>
      </c>
      <c r="F132" s="16">
        <v>1</v>
      </c>
      <c r="G132" s="16">
        <v>1</v>
      </c>
      <c r="H132" s="16">
        <v>1</v>
      </c>
      <c r="I132" s="16">
        <f>C132-E132-G132</f>
        <v>2</v>
      </c>
      <c r="J132" s="16">
        <f>D132-F132-H132</f>
        <v>2</v>
      </c>
      <c r="K132" s="16">
        <v>2</v>
      </c>
      <c r="L132" s="16"/>
      <c r="M132" s="16"/>
      <c r="N132" s="16"/>
      <c r="O132" s="16">
        <v>2</v>
      </c>
    </row>
    <row r="133" spans="1:15" ht="20.25" customHeight="1" x14ac:dyDescent="0.2">
      <c r="A133" s="13"/>
      <c r="B133" s="17"/>
      <c r="C133" s="13"/>
      <c r="D133" s="1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ht="20.25" customHeight="1" x14ac:dyDescent="0.2">
      <c r="A134" s="13">
        <v>45</v>
      </c>
      <c r="B134" s="13" t="s">
        <v>34</v>
      </c>
      <c r="C134" s="14">
        <v>4</v>
      </c>
      <c r="D134" s="14">
        <v>4</v>
      </c>
      <c r="E134" s="15">
        <v>2</v>
      </c>
      <c r="F134" s="15">
        <v>2</v>
      </c>
      <c r="G134" s="15"/>
      <c r="H134" s="15"/>
      <c r="I134" s="15">
        <f>C134-E134</f>
        <v>2</v>
      </c>
      <c r="J134" s="15">
        <f>D134-F134</f>
        <v>2</v>
      </c>
      <c r="K134" s="15">
        <v>2</v>
      </c>
      <c r="L134" s="15"/>
      <c r="M134" s="15"/>
      <c r="N134" s="15"/>
      <c r="O134" s="15">
        <v>2</v>
      </c>
    </row>
    <row r="135" spans="1:15" ht="20.25" customHeight="1" x14ac:dyDescent="0.2">
      <c r="A135" s="13"/>
      <c r="B135" s="13"/>
      <c r="C135" s="14"/>
      <c r="D135" s="14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s="2" customFormat="1" ht="20.25" customHeight="1" x14ac:dyDescent="0.2">
      <c r="A136" s="6"/>
      <c r="B136" s="6" t="s">
        <v>58</v>
      </c>
      <c r="C136" s="6">
        <f>SUM(C7:C135)</f>
        <v>357</v>
      </c>
      <c r="D136" s="6">
        <f t="shared" ref="D136:O136" si="0">SUM(D7:D135)</f>
        <v>669</v>
      </c>
      <c r="E136" s="6">
        <f t="shared" si="0"/>
        <v>113</v>
      </c>
      <c r="F136" s="6">
        <f>SUM(F7:F135)</f>
        <v>249</v>
      </c>
      <c r="G136" s="6">
        <f t="shared" si="0"/>
        <v>7</v>
      </c>
      <c r="H136" s="6">
        <f t="shared" si="0"/>
        <v>14</v>
      </c>
      <c r="I136" s="6">
        <f t="shared" si="0"/>
        <v>237</v>
      </c>
      <c r="J136" s="6">
        <f t="shared" si="0"/>
        <v>406</v>
      </c>
      <c r="K136" s="6">
        <f t="shared" si="0"/>
        <v>120</v>
      </c>
      <c r="L136" s="6">
        <f t="shared" si="0"/>
        <v>33</v>
      </c>
      <c r="M136" s="6">
        <f t="shared" si="0"/>
        <v>33</v>
      </c>
      <c r="N136" s="6">
        <f t="shared" si="0"/>
        <v>33</v>
      </c>
      <c r="O136" s="6">
        <f t="shared" si="0"/>
        <v>138</v>
      </c>
    </row>
  </sheetData>
  <autoFilter ref="A6:P136"/>
  <mergeCells count="687">
    <mergeCell ref="A1:O1"/>
    <mergeCell ref="A2:O2"/>
    <mergeCell ref="A3:O3"/>
    <mergeCell ref="A4:A6"/>
    <mergeCell ref="B4:B6"/>
    <mergeCell ref="C4:D5"/>
    <mergeCell ref="E4:J4"/>
    <mergeCell ref="K4:O4"/>
    <mergeCell ref="A7:A9"/>
    <mergeCell ref="B7:B9"/>
    <mergeCell ref="C7:C9"/>
    <mergeCell ref="D7:D9"/>
    <mergeCell ref="E7:E9"/>
    <mergeCell ref="L7:L9"/>
    <mergeCell ref="M7:M9"/>
    <mergeCell ref="N7:N9"/>
    <mergeCell ref="I7:I9"/>
    <mergeCell ref="J7:J9"/>
    <mergeCell ref="K7:K9"/>
    <mergeCell ref="F7:F9"/>
    <mergeCell ref="G7:G9"/>
    <mergeCell ref="H7:H9"/>
    <mergeCell ref="P4:P6"/>
    <mergeCell ref="E5:F5"/>
    <mergeCell ref="G5:H5"/>
    <mergeCell ref="I5:J5"/>
    <mergeCell ref="O7:O9"/>
    <mergeCell ref="L10:L12"/>
    <mergeCell ref="M10:M12"/>
    <mergeCell ref="N10:N12"/>
    <mergeCell ref="O10:O12"/>
    <mergeCell ref="I10:I12"/>
    <mergeCell ref="J10:J12"/>
    <mergeCell ref="K10:K12"/>
    <mergeCell ref="B13:B14"/>
    <mergeCell ref="C13:C14"/>
    <mergeCell ref="D13:D14"/>
    <mergeCell ref="E13:E14"/>
    <mergeCell ref="F10:F12"/>
    <mergeCell ref="G10:G12"/>
    <mergeCell ref="H10:H12"/>
    <mergeCell ref="B10:B12"/>
    <mergeCell ref="C10:C12"/>
    <mergeCell ref="D10:D12"/>
    <mergeCell ref="E10:E12"/>
    <mergeCell ref="L13:L14"/>
    <mergeCell ref="M13:M14"/>
    <mergeCell ref="N13:N14"/>
    <mergeCell ref="O13:O14"/>
    <mergeCell ref="I13:I14"/>
    <mergeCell ref="J13:J14"/>
    <mergeCell ref="K13:K14"/>
    <mergeCell ref="A10:A12"/>
    <mergeCell ref="J17:J18"/>
    <mergeCell ref="K17:K18"/>
    <mergeCell ref="A15:A16"/>
    <mergeCell ref="B15:B16"/>
    <mergeCell ref="C15:C16"/>
    <mergeCell ref="D15:D16"/>
    <mergeCell ref="E15:E16"/>
    <mergeCell ref="F13:F14"/>
    <mergeCell ref="G13:G14"/>
    <mergeCell ref="H13:H14"/>
    <mergeCell ref="F17:F18"/>
    <mergeCell ref="G17:G18"/>
    <mergeCell ref="H17:H18"/>
    <mergeCell ref="L15:L16"/>
    <mergeCell ref="M15:M16"/>
    <mergeCell ref="A13:A14"/>
    <mergeCell ref="N15:N16"/>
    <mergeCell ref="O15:O16"/>
    <mergeCell ref="A17:A18"/>
    <mergeCell ref="B17:B18"/>
    <mergeCell ref="C17:C18"/>
    <mergeCell ref="D17:D18"/>
    <mergeCell ref="E17:E18"/>
    <mergeCell ref="F15:F16"/>
    <mergeCell ref="G15:G16"/>
    <mergeCell ref="H15:H16"/>
    <mergeCell ref="I15:I16"/>
    <mergeCell ref="J15:J16"/>
    <mergeCell ref="K15:K16"/>
    <mergeCell ref="L17:L18"/>
    <mergeCell ref="M17:M18"/>
    <mergeCell ref="N17:N18"/>
    <mergeCell ref="O17:O18"/>
    <mergeCell ref="I17:I18"/>
    <mergeCell ref="M19:M22"/>
    <mergeCell ref="N19:N22"/>
    <mergeCell ref="O19:O22"/>
    <mergeCell ref="A23:A26"/>
    <mergeCell ref="B23:B26"/>
    <mergeCell ref="C23:C26"/>
    <mergeCell ref="D23:D26"/>
    <mergeCell ref="E23:E26"/>
    <mergeCell ref="F19:F22"/>
    <mergeCell ref="G19:G22"/>
    <mergeCell ref="H19:H22"/>
    <mergeCell ref="I19:I22"/>
    <mergeCell ref="J19:J22"/>
    <mergeCell ref="K19:K22"/>
    <mergeCell ref="L23:L26"/>
    <mergeCell ref="M23:M26"/>
    <mergeCell ref="N23:N26"/>
    <mergeCell ref="O23:O26"/>
    <mergeCell ref="I23:I26"/>
    <mergeCell ref="J23:J26"/>
    <mergeCell ref="K23:K26"/>
    <mergeCell ref="A19:A22"/>
    <mergeCell ref="B19:B22"/>
    <mergeCell ref="D27:D28"/>
    <mergeCell ref="E27:E28"/>
    <mergeCell ref="F23:F26"/>
    <mergeCell ref="G23:G26"/>
    <mergeCell ref="H23:H26"/>
    <mergeCell ref="L19:L22"/>
    <mergeCell ref="C19:C22"/>
    <mergeCell ref="D19:D22"/>
    <mergeCell ref="E19:E22"/>
    <mergeCell ref="L27:L28"/>
    <mergeCell ref="M27:M28"/>
    <mergeCell ref="N27:N28"/>
    <mergeCell ref="O27:O28"/>
    <mergeCell ref="A29:A30"/>
    <mergeCell ref="B29:B30"/>
    <mergeCell ref="C29:C30"/>
    <mergeCell ref="D29:D30"/>
    <mergeCell ref="E29:E30"/>
    <mergeCell ref="F27:F28"/>
    <mergeCell ref="G27:G28"/>
    <mergeCell ref="H27:H28"/>
    <mergeCell ref="I27:I28"/>
    <mergeCell ref="J27:J28"/>
    <mergeCell ref="K27:K28"/>
    <mergeCell ref="L29:L30"/>
    <mergeCell ref="M29:M30"/>
    <mergeCell ref="N29:N30"/>
    <mergeCell ref="O29:O30"/>
    <mergeCell ref="I29:I30"/>
    <mergeCell ref="J29:J30"/>
    <mergeCell ref="K29:K30"/>
    <mergeCell ref="A27:A28"/>
    <mergeCell ref="B27:B28"/>
    <mergeCell ref="C27:C28"/>
    <mergeCell ref="C31:C32"/>
    <mergeCell ref="D31:D32"/>
    <mergeCell ref="E31:E32"/>
    <mergeCell ref="F29:F30"/>
    <mergeCell ref="G29:G30"/>
    <mergeCell ref="H29:H30"/>
    <mergeCell ref="F33:F36"/>
    <mergeCell ref="G33:G36"/>
    <mergeCell ref="H33:H36"/>
    <mergeCell ref="L31:L32"/>
    <mergeCell ref="M31:M32"/>
    <mergeCell ref="N31:N32"/>
    <mergeCell ref="O31:O32"/>
    <mergeCell ref="A33:A36"/>
    <mergeCell ref="B33:B36"/>
    <mergeCell ref="C33:C36"/>
    <mergeCell ref="D33:D36"/>
    <mergeCell ref="E33:E36"/>
    <mergeCell ref="F31:F32"/>
    <mergeCell ref="G31:G32"/>
    <mergeCell ref="H31:H32"/>
    <mergeCell ref="I31:I32"/>
    <mergeCell ref="J31:J32"/>
    <mergeCell ref="K31:K32"/>
    <mergeCell ref="L33:L36"/>
    <mergeCell ref="M33:M36"/>
    <mergeCell ref="N33:N36"/>
    <mergeCell ref="O33:O36"/>
    <mergeCell ref="I33:I36"/>
    <mergeCell ref="J33:J36"/>
    <mergeCell ref="K33:K36"/>
    <mergeCell ref="A31:A32"/>
    <mergeCell ref="B31:B32"/>
    <mergeCell ref="M37:M40"/>
    <mergeCell ref="N37:N40"/>
    <mergeCell ref="O37:O40"/>
    <mergeCell ref="A41:A42"/>
    <mergeCell ref="B41:B42"/>
    <mergeCell ref="C41:C42"/>
    <mergeCell ref="D41:D42"/>
    <mergeCell ref="E41:E42"/>
    <mergeCell ref="F37:F40"/>
    <mergeCell ref="G37:G40"/>
    <mergeCell ref="H37:H40"/>
    <mergeCell ref="I37:I40"/>
    <mergeCell ref="J37:J40"/>
    <mergeCell ref="K37:K40"/>
    <mergeCell ref="L41:L42"/>
    <mergeCell ref="M41:M42"/>
    <mergeCell ref="N41:N42"/>
    <mergeCell ref="O41:O42"/>
    <mergeCell ref="I41:I42"/>
    <mergeCell ref="J41:J42"/>
    <mergeCell ref="K41:K42"/>
    <mergeCell ref="A37:A40"/>
    <mergeCell ref="B37:B40"/>
    <mergeCell ref="D43:D44"/>
    <mergeCell ref="E43:E44"/>
    <mergeCell ref="F41:F42"/>
    <mergeCell ref="G41:G42"/>
    <mergeCell ref="H41:H42"/>
    <mergeCell ref="L37:L40"/>
    <mergeCell ref="C37:C40"/>
    <mergeCell ref="D37:D40"/>
    <mergeCell ref="E37:E40"/>
    <mergeCell ref="L43:L44"/>
    <mergeCell ref="M43:M44"/>
    <mergeCell ref="N43:N44"/>
    <mergeCell ref="O43:O44"/>
    <mergeCell ref="A45:A46"/>
    <mergeCell ref="B45:B46"/>
    <mergeCell ref="C45:C46"/>
    <mergeCell ref="D45:D46"/>
    <mergeCell ref="E45:E46"/>
    <mergeCell ref="F43:F44"/>
    <mergeCell ref="G43:G44"/>
    <mergeCell ref="H43:H44"/>
    <mergeCell ref="I43:I44"/>
    <mergeCell ref="J43:J44"/>
    <mergeCell ref="K43:K44"/>
    <mergeCell ref="L45:L46"/>
    <mergeCell ref="M45:M46"/>
    <mergeCell ref="N45:N46"/>
    <mergeCell ref="O45:O46"/>
    <mergeCell ref="I45:I46"/>
    <mergeCell ref="J45:J46"/>
    <mergeCell ref="K45:K46"/>
    <mergeCell ref="A43:A44"/>
    <mergeCell ref="B43:B44"/>
    <mergeCell ref="C43:C44"/>
    <mergeCell ref="C47:C48"/>
    <mergeCell ref="D47:D48"/>
    <mergeCell ref="E47:E48"/>
    <mergeCell ref="F45:F46"/>
    <mergeCell ref="G45:G46"/>
    <mergeCell ref="H45:H46"/>
    <mergeCell ref="F49:F51"/>
    <mergeCell ref="G49:G51"/>
    <mergeCell ref="H49:H51"/>
    <mergeCell ref="L47:L48"/>
    <mergeCell ref="M47:M48"/>
    <mergeCell ref="N47:N48"/>
    <mergeCell ref="O47:O48"/>
    <mergeCell ref="A49:A51"/>
    <mergeCell ref="B49:B51"/>
    <mergeCell ref="C49:C51"/>
    <mergeCell ref="D49:D51"/>
    <mergeCell ref="E49:E51"/>
    <mergeCell ref="F47:F48"/>
    <mergeCell ref="G47:G48"/>
    <mergeCell ref="H47:H48"/>
    <mergeCell ref="I47:I48"/>
    <mergeCell ref="J47:J48"/>
    <mergeCell ref="K47:K48"/>
    <mergeCell ref="L49:L51"/>
    <mergeCell ref="M49:M51"/>
    <mergeCell ref="N49:N51"/>
    <mergeCell ref="O49:O51"/>
    <mergeCell ref="I49:I51"/>
    <mergeCell ref="J49:J51"/>
    <mergeCell ref="K49:K51"/>
    <mergeCell ref="A47:A48"/>
    <mergeCell ref="B47:B48"/>
    <mergeCell ref="M52:M54"/>
    <mergeCell ref="N52:N54"/>
    <mergeCell ref="O52:O54"/>
    <mergeCell ref="A55:A57"/>
    <mergeCell ref="B55:B57"/>
    <mergeCell ref="C55:C57"/>
    <mergeCell ref="D55:D57"/>
    <mergeCell ref="E55:E57"/>
    <mergeCell ref="F52:F54"/>
    <mergeCell ref="G52:G54"/>
    <mergeCell ref="H52:H54"/>
    <mergeCell ref="I52:I54"/>
    <mergeCell ref="J52:J54"/>
    <mergeCell ref="K52:K54"/>
    <mergeCell ref="L55:L57"/>
    <mergeCell ref="M55:M57"/>
    <mergeCell ref="N55:N57"/>
    <mergeCell ref="O55:O57"/>
    <mergeCell ref="I55:I57"/>
    <mergeCell ref="J55:J57"/>
    <mergeCell ref="K55:K57"/>
    <mergeCell ref="A52:A54"/>
    <mergeCell ref="B52:B54"/>
    <mergeCell ref="D58:D59"/>
    <mergeCell ref="E58:E59"/>
    <mergeCell ref="F55:F57"/>
    <mergeCell ref="G55:G57"/>
    <mergeCell ref="H55:H57"/>
    <mergeCell ref="L52:L54"/>
    <mergeCell ref="C52:C54"/>
    <mergeCell ref="D52:D54"/>
    <mergeCell ref="E52:E54"/>
    <mergeCell ref="L58:L59"/>
    <mergeCell ref="M58:M59"/>
    <mergeCell ref="N58:N59"/>
    <mergeCell ref="O58:O59"/>
    <mergeCell ref="A60:A62"/>
    <mergeCell ref="B60:B62"/>
    <mergeCell ref="C60:C62"/>
    <mergeCell ref="D60:D62"/>
    <mergeCell ref="E60:E62"/>
    <mergeCell ref="F58:F59"/>
    <mergeCell ref="G58:G59"/>
    <mergeCell ref="H58:H59"/>
    <mergeCell ref="I58:I59"/>
    <mergeCell ref="J58:J59"/>
    <mergeCell ref="K58:K59"/>
    <mergeCell ref="L60:L62"/>
    <mergeCell ref="M60:M62"/>
    <mergeCell ref="N60:N62"/>
    <mergeCell ref="O60:O62"/>
    <mergeCell ref="I60:I62"/>
    <mergeCell ref="J60:J62"/>
    <mergeCell ref="K60:K62"/>
    <mergeCell ref="A58:A59"/>
    <mergeCell ref="B58:B59"/>
    <mergeCell ref="C58:C59"/>
    <mergeCell ref="C63:C65"/>
    <mergeCell ref="D63:D65"/>
    <mergeCell ref="E63:E65"/>
    <mergeCell ref="F60:F62"/>
    <mergeCell ref="G60:G62"/>
    <mergeCell ref="H60:H62"/>
    <mergeCell ref="F66:F68"/>
    <mergeCell ref="G66:G68"/>
    <mergeCell ref="H66:H68"/>
    <mergeCell ref="L63:L65"/>
    <mergeCell ref="M63:M65"/>
    <mergeCell ref="N63:N65"/>
    <mergeCell ref="O63:O65"/>
    <mergeCell ref="A66:A68"/>
    <mergeCell ref="B66:B68"/>
    <mergeCell ref="C66:C68"/>
    <mergeCell ref="D66:D68"/>
    <mergeCell ref="E66:E68"/>
    <mergeCell ref="F63:F65"/>
    <mergeCell ref="G63:G65"/>
    <mergeCell ref="H63:H65"/>
    <mergeCell ref="I63:I65"/>
    <mergeCell ref="J63:J65"/>
    <mergeCell ref="K63:K65"/>
    <mergeCell ref="L66:L68"/>
    <mergeCell ref="M66:M68"/>
    <mergeCell ref="N66:N68"/>
    <mergeCell ref="O66:O68"/>
    <mergeCell ref="I66:I68"/>
    <mergeCell ref="J66:J68"/>
    <mergeCell ref="K66:K68"/>
    <mergeCell ref="A63:A65"/>
    <mergeCell ref="B63:B65"/>
    <mergeCell ref="M69:M71"/>
    <mergeCell ref="N69:N71"/>
    <mergeCell ref="O69:O71"/>
    <mergeCell ref="A72:A74"/>
    <mergeCell ref="B72:B74"/>
    <mergeCell ref="C72:C74"/>
    <mergeCell ref="D72:D74"/>
    <mergeCell ref="E72:E74"/>
    <mergeCell ref="F69:F71"/>
    <mergeCell ref="G69:G71"/>
    <mergeCell ref="H69:H71"/>
    <mergeCell ref="I69:I71"/>
    <mergeCell ref="J69:J71"/>
    <mergeCell ref="K69:K71"/>
    <mergeCell ref="L72:L74"/>
    <mergeCell ref="M72:M74"/>
    <mergeCell ref="N72:N74"/>
    <mergeCell ref="O72:O74"/>
    <mergeCell ref="I72:I74"/>
    <mergeCell ref="J72:J74"/>
    <mergeCell ref="K72:K74"/>
    <mergeCell ref="A69:A71"/>
    <mergeCell ref="B69:B71"/>
    <mergeCell ref="D75:D78"/>
    <mergeCell ref="E75:E78"/>
    <mergeCell ref="F72:F74"/>
    <mergeCell ref="G72:G74"/>
    <mergeCell ref="H72:H74"/>
    <mergeCell ref="L69:L71"/>
    <mergeCell ref="C69:C71"/>
    <mergeCell ref="D69:D71"/>
    <mergeCell ref="E69:E71"/>
    <mergeCell ref="L75:L78"/>
    <mergeCell ref="M75:M78"/>
    <mergeCell ref="N75:N78"/>
    <mergeCell ref="O75:O78"/>
    <mergeCell ref="A79:A81"/>
    <mergeCell ref="B79:B81"/>
    <mergeCell ref="C79:C81"/>
    <mergeCell ref="D79:D81"/>
    <mergeCell ref="E79:E81"/>
    <mergeCell ref="F75:F78"/>
    <mergeCell ref="G75:G78"/>
    <mergeCell ref="H75:H78"/>
    <mergeCell ref="I75:I78"/>
    <mergeCell ref="J75:J78"/>
    <mergeCell ref="K75:K78"/>
    <mergeCell ref="L79:L81"/>
    <mergeCell ref="M79:M81"/>
    <mergeCell ref="N79:N81"/>
    <mergeCell ref="O79:O81"/>
    <mergeCell ref="I79:I81"/>
    <mergeCell ref="J79:J81"/>
    <mergeCell ref="K79:K81"/>
    <mergeCell ref="A75:A78"/>
    <mergeCell ref="B75:B78"/>
    <mergeCell ref="C75:C78"/>
    <mergeCell ref="C82:C84"/>
    <mergeCell ref="D82:D84"/>
    <mergeCell ref="E82:E84"/>
    <mergeCell ref="F79:F81"/>
    <mergeCell ref="G79:G81"/>
    <mergeCell ref="H79:H81"/>
    <mergeCell ref="F85:F87"/>
    <mergeCell ref="G85:G87"/>
    <mergeCell ref="H85:H87"/>
    <mergeCell ref="L82:L84"/>
    <mergeCell ref="M82:M84"/>
    <mergeCell ref="N82:N84"/>
    <mergeCell ref="O82:O84"/>
    <mergeCell ref="A85:A87"/>
    <mergeCell ref="B85:B87"/>
    <mergeCell ref="C85:C87"/>
    <mergeCell ref="D85:D87"/>
    <mergeCell ref="E85:E87"/>
    <mergeCell ref="F82:F84"/>
    <mergeCell ref="G82:G84"/>
    <mergeCell ref="H82:H84"/>
    <mergeCell ref="I82:I84"/>
    <mergeCell ref="J82:J84"/>
    <mergeCell ref="K82:K84"/>
    <mergeCell ref="L85:L87"/>
    <mergeCell ref="M85:M87"/>
    <mergeCell ref="N85:N87"/>
    <mergeCell ref="O85:O87"/>
    <mergeCell ref="I85:I87"/>
    <mergeCell ref="J85:J87"/>
    <mergeCell ref="K85:K87"/>
    <mergeCell ref="A82:A84"/>
    <mergeCell ref="B82:B84"/>
    <mergeCell ref="M88:M90"/>
    <mergeCell ref="N88:N90"/>
    <mergeCell ref="O88:O90"/>
    <mergeCell ref="A91:A93"/>
    <mergeCell ref="B91:B93"/>
    <mergeCell ref="C91:C93"/>
    <mergeCell ref="D91:D93"/>
    <mergeCell ref="E91:E93"/>
    <mergeCell ref="F88:F90"/>
    <mergeCell ref="G88:G90"/>
    <mergeCell ref="H88:H90"/>
    <mergeCell ref="I88:I90"/>
    <mergeCell ref="J88:J90"/>
    <mergeCell ref="K88:K90"/>
    <mergeCell ref="L91:L93"/>
    <mergeCell ref="M91:M93"/>
    <mergeCell ref="N91:N93"/>
    <mergeCell ref="O91:O93"/>
    <mergeCell ref="I91:I93"/>
    <mergeCell ref="J91:J93"/>
    <mergeCell ref="K91:K93"/>
    <mergeCell ref="A88:A90"/>
    <mergeCell ref="B88:B90"/>
    <mergeCell ref="D94:D99"/>
    <mergeCell ref="E94:E99"/>
    <mergeCell ref="F91:F93"/>
    <mergeCell ref="G91:G93"/>
    <mergeCell ref="H91:H93"/>
    <mergeCell ref="L88:L90"/>
    <mergeCell ref="C88:C90"/>
    <mergeCell ref="D88:D90"/>
    <mergeCell ref="E88:E90"/>
    <mergeCell ref="L94:L99"/>
    <mergeCell ref="M94:M99"/>
    <mergeCell ref="N94:N99"/>
    <mergeCell ref="O94:O99"/>
    <mergeCell ref="A100:A102"/>
    <mergeCell ref="B100:B102"/>
    <mergeCell ref="C100:C102"/>
    <mergeCell ref="D100:D102"/>
    <mergeCell ref="E100:E102"/>
    <mergeCell ref="F94:F99"/>
    <mergeCell ref="G94:G99"/>
    <mergeCell ref="H94:H99"/>
    <mergeCell ref="I94:I99"/>
    <mergeCell ref="J94:J99"/>
    <mergeCell ref="K94:K99"/>
    <mergeCell ref="L100:L102"/>
    <mergeCell ref="M100:M102"/>
    <mergeCell ref="N100:N102"/>
    <mergeCell ref="O100:O102"/>
    <mergeCell ref="I100:I102"/>
    <mergeCell ref="J100:J102"/>
    <mergeCell ref="K100:K102"/>
    <mergeCell ref="A94:A99"/>
    <mergeCell ref="B94:B99"/>
    <mergeCell ref="C94:C99"/>
    <mergeCell ref="C103:C107"/>
    <mergeCell ref="D103:D107"/>
    <mergeCell ref="E103:E107"/>
    <mergeCell ref="F100:F102"/>
    <mergeCell ref="G100:G102"/>
    <mergeCell ref="H100:H102"/>
    <mergeCell ref="F108:F110"/>
    <mergeCell ref="G108:G110"/>
    <mergeCell ref="H108:H110"/>
    <mergeCell ref="L103:L107"/>
    <mergeCell ref="M103:M107"/>
    <mergeCell ref="N103:N107"/>
    <mergeCell ref="O103:O107"/>
    <mergeCell ref="A108:A110"/>
    <mergeCell ref="B108:B110"/>
    <mergeCell ref="C108:C110"/>
    <mergeCell ref="D108:D110"/>
    <mergeCell ref="E108:E110"/>
    <mergeCell ref="F103:F107"/>
    <mergeCell ref="G103:G107"/>
    <mergeCell ref="H103:H107"/>
    <mergeCell ref="I103:I107"/>
    <mergeCell ref="J103:J107"/>
    <mergeCell ref="K103:K107"/>
    <mergeCell ref="L108:L110"/>
    <mergeCell ref="M108:M110"/>
    <mergeCell ref="N108:N110"/>
    <mergeCell ref="O108:O110"/>
    <mergeCell ref="I108:I110"/>
    <mergeCell ref="J108:J110"/>
    <mergeCell ref="K108:K110"/>
    <mergeCell ref="A103:A107"/>
    <mergeCell ref="B103:B107"/>
    <mergeCell ref="M111:M113"/>
    <mergeCell ref="N111:N113"/>
    <mergeCell ref="O111:O113"/>
    <mergeCell ref="A114:A115"/>
    <mergeCell ref="B114:B115"/>
    <mergeCell ref="C114:C115"/>
    <mergeCell ref="D114:D115"/>
    <mergeCell ref="E114:E115"/>
    <mergeCell ref="F111:F113"/>
    <mergeCell ref="G111:G113"/>
    <mergeCell ref="H111:H113"/>
    <mergeCell ref="I111:I113"/>
    <mergeCell ref="J111:J113"/>
    <mergeCell ref="K111:K113"/>
    <mergeCell ref="L114:L115"/>
    <mergeCell ref="M114:M115"/>
    <mergeCell ref="N114:N115"/>
    <mergeCell ref="O114:O115"/>
    <mergeCell ref="I114:I115"/>
    <mergeCell ref="J114:J115"/>
    <mergeCell ref="K114:K115"/>
    <mergeCell ref="A111:A113"/>
    <mergeCell ref="B111:B113"/>
    <mergeCell ref="D116:D118"/>
    <mergeCell ref="E116:E118"/>
    <mergeCell ref="F114:F115"/>
    <mergeCell ref="G114:G115"/>
    <mergeCell ref="H114:H115"/>
    <mergeCell ref="L111:L113"/>
    <mergeCell ref="C111:C113"/>
    <mergeCell ref="D111:D113"/>
    <mergeCell ref="E111:E113"/>
    <mergeCell ref="L116:L118"/>
    <mergeCell ref="M116:M118"/>
    <mergeCell ref="N116:N118"/>
    <mergeCell ref="O116:O118"/>
    <mergeCell ref="A119:A121"/>
    <mergeCell ref="B119:B121"/>
    <mergeCell ref="C119:C121"/>
    <mergeCell ref="D119:D121"/>
    <mergeCell ref="E119:E121"/>
    <mergeCell ref="F116:F118"/>
    <mergeCell ref="G116:G118"/>
    <mergeCell ref="H116:H118"/>
    <mergeCell ref="I116:I118"/>
    <mergeCell ref="J116:J118"/>
    <mergeCell ref="K116:K118"/>
    <mergeCell ref="L119:L121"/>
    <mergeCell ref="M119:M121"/>
    <mergeCell ref="N119:N121"/>
    <mergeCell ref="O119:O121"/>
    <mergeCell ref="I119:I121"/>
    <mergeCell ref="J119:J121"/>
    <mergeCell ref="K119:K121"/>
    <mergeCell ref="A116:A118"/>
    <mergeCell ref="B116:B118"/>
    <mergeCell ref="C116:C118"/>
    <mergeCell ref="C122:C124"/>
    <mergeCell ref="D122:D124"/>
    <mergeCell ref="E122:E124"/>
    <mergeCell ref="F119:F121"/>
    <mergeCell ref="G119:G121"/>
    <mergeCell ref="H119:H121"/>
    <mergeCell ref="F125:F126"/>
    <mergeCell ref="G125:G126"/>
    <mergeCell ref="H125:H126"/>
    <mergeCell ref="L122:L124"/>
    <mergeCell ref="M122:M124"/>
    <mergeCell ref="N122:N124"/>
    <mergeCell ref="O122:O124"/>
    <mergeCell ref="A125:A126"/>
    <mergeCell ref="B125:B126"/>
    <mergeCell ref="C125:C126"/>
    <mergeCell ref="D125:D126"/>
    <mergeCell ref="E125:E126"/>
    <mergeCell ref="F122:F124"/>
    <mergeCell ref="G122:G124"/>
    <mergeCell ref="H122:H124"/>
    <mergeCell ref="I122:I124"/>
    <mergeCell ref="J122:J124"/>
    <mergeCell ref="K122:K124"/>
    <mergeCell ref="L125:L126"/>
    <mergeCell ref="M125:M126"/>
    <mergeCell ref="N125:N126"/>
    <mergeCell ref="O125:O126"/>
    <mergeCell ref="I125:I126"/>
    <mergeCell ref="J125:J126"/>
    <mergeCell ref="K125:K126"/>
    <mergeCell ref="A122:A124"/>
    <mergeCell ref="B122:B124"/>
    <mergeCell ref="L127:L128"/>
    <mergeCell ref="M127:M128"/>
    <mergeCell ref="N127:N128"/>
    <mergeCell ref="O127:O128"/>
    <mergeCell ref="A129:A131"/>
    <mergeCell ref="B129:B131"/>
    <mergeCell ref="C129:C131"/>
    <mergeCell ref="D129:D131"/>
    <mergeCell ref="E129:E131"/>
    <mergeCell ref="F127:F128"/>
    <mergeCell ref="G127:G128"/>
    <mergeCell ref="H127:H128"/>
    <mergeCell ref="I127:I128"/>
    <mergeCell ref="J127:J128"/>
    <mergeCell ref="K127:K128"/>
    <mergeCell ref="A127:A128"/>
    <mergeCell ref="B127:B128"/>
    <mergeCell ref="C127:C128"/>
    <mergeCell ref="D127:D128"/>
    <mergeCell ref="E127:E128"/>
    <mergeCell ref="L129:L131"/>
    <mergeCell ref="M129:M131"/>
    <mergeCell ref="N129:N131"/>
    <mergeCell ref="O129:O131"/>
    <mergeCell ref="I129:I131"/>
    <mergeCell ref="J129:J131"/>
    <mergeCell ref="K129:K131"/>
    <mergeCell ref="A132:A133"/>
    <mergeCell ref="B132:B133"/>
    <mergeCell ref="C132:C133"/>
    <mergeCell ref="D132:D133"/>
    <mergeCell ref="E132:E133"/>
    <mergeCell ref="F129:F131"/>
    <mergeCell ref="G129:G131"/>
    <mergeCell ref="H129:H131"/>
    <mergeCell ref="G132:G133"/>
    <mergeCell ref="H132:H133"/>
    <mergeCell ref="M132:M133"/>
    <mergeCell ref="N132:N133"/>
    <mergeCell ref="O132:O133"/>
    <mergeCell ref="M134:M135"/>
    <mergeCell ref="N134:N135"/>
    <mergeCell ref="O134:O135"/>
    <mergeCell ref="F134:F135"/>
    <mergeCell ref="G134:G135"/>
    <mergeCell ref="H134:H135"/>
    <mergeCell ref="I134:I135"/>
    <mergeCell ref="J134:J135"/>
    <mergeCell ref="K134:K135"/>
    <mergeCell ref="A134:A135"/>
    <mergeCell ref="B134:B135"/>
    <mergeCell ref="C134:C135"/>
    <mergeCell ref="D134:D135"/>
    <mergeCell ref="E134:E135"/>
    <mergeCell ref="F132:F133"/>
    <mergeCell ref="I132:I133"/>
    <mergeCell ref="J132:J133"/>
    <mergeCell ref="L134:L135"/>
    <mergeCell ref="K132:K133"/>
    <mergeCell ref="L132:L133"/>
  </mergeCells>
  <printOptions horizontalCentered="1"/>
  <pageMargins left="0.19685039370078741" right="0.19685039370078741" top="0.39370078740157483" bottom="0.39370078740157483" header="0" footer="0"/>
  <pageSetup paperSize="9" scale="94" fitToHeight="10" orientation="landscape" r:id="rId1"/>
  <headerFooter differentFirst="1">
    <oddHeader>&amp;C&amp;P</oddHeader>
  </headerFooter>
  <rowBreaks count="3" manualBreakCount="3">
    <brk id="48" max="14" man="1"/>
    <brk id="93" max="14" man="1"/>
    <brk id="11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2.5</vt:lpstr>
      <vt:lpstr>'Phụ lục 2.5'!Print_Area</vt:lpstr>
      <vt:lpstr>'Phụ lục 2.5'!Print_Titles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2025-05-08T04:25:38Z</cp:lastPrinted>
  <dcterms:created xsi:type="dcterms:W3CDTF">2018-05-10T08:45:41Z</dcterms:created>
  <dcterms:modified xsi:type="dcterms:W3CDTF">2025-05-12T03:50:11Z</dcterms:modified>
</cp:coreProperties>
</file>