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ONG 1976\Desktop\SAP XEP DVHC CAP XA\Điện Biên\DE AN TRINH UBTVQH\HỒ SƠ ĐỀ ÁN TỈNH ĐIỆN BIÊN\"/>
    </mc:Choice>
  </mc:AlternateContent>
  <bookViews>
    <workbookView xWindow="-120" yWindow="-120" windowWidth="29040" windowHeight="15840"/>
  </bookViews>
  <sheets>
    <sheet name="Phụ Lục 2.4" sheetId="65" r:id="rId1"/>
  </sheets>
  <definedNames>
    <definedName name="_xlnm._FilterDatabase" localSheetId="0" hidden="1">'Phụ Lục 2.4'!$A$4:$N$74</definedName>
    <definedName name="_xlnm.Print_Area" localSheetId="0">'Phụ Lục 2.4'!$A$1:$N$78</definedName>
    <definedName name="_xlnm.Print_Titles" localSheetId="0">'Phụ Lục 2.4'!$4:$6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65" l="1"/>
  <c r="I77" i="65"/>
  <c r="M77" i="65"/>
  <c r="E77" i="65"/>
  <c r="D8" i="65"/>
  <c r="G8" i="65"/>
  <c r="G77" i="65" s="1"/>
  <c r="H8" i="65"/>
  <c r="H77" i="65" s="1"/>
  <c r="J8" i="65"/>
  <c r="J77" i="65" s="1"/>
  <c r="K8" i="65"/>
  <c r="K77" i="65" s="1"/>
  <c r="L8" i="65"/>
  <c r="L77" i="65" s="1"/>
  <c r="N8" i="65"/>
  <c r="N77" i="65" s="1"/>
  <c r="C8" i="65"/>
  <c r="D77" i="65"/>
  <c r="C77" i="65"/>
</calcChain>
</file>

<file path=xl/sharedStrings.xml><?xml version="1.0" encoding="utf-8"?>
<sst xmlns="http://schemas.openxmlformats.org/spreadsheetml/2006/main" count="125" uniqueCount="90">
  <si>
    <t>Xã Mường Lạn</t>
  </si>
  <si>
    <t>Xã Búng Lao</t>
  </si>
  <si>
    <t>I</t>
  </si>
  <si>
    <t>II</t>
  </si>
  <si>
    <t>III</t>
  </si>
  <si>
    <t>Xã Mường Mùn</t>
  </si>
  <si>
    <t>Xã Pú Nhung</t>
  </si>
  <si>
    <t>Xã Quài Tở</t>
  </si>
  <si>
    <t>Xã Chiềng Sinh</t>
  </si>
  <si>
    <t>Xã Mường Tùng</t>
  </si>
  <si>
    <t>Xã Pa Ham</t>
  </si>
  <si>
    <t>Xã Nậm Nèn</t>
  </si>
  <si>
    <t>Xã Na Sang</t>
  </si>
  <si>
    <t>Xã Si Pa Phìn</t>
  </si>
  <si>
    <t>Xã Chà Tở</t>
  </si>
  <si>
    <t>Xã Nà Hỳ</t>
  </si>
  <si>
    <t>Xã Nà Bủng</t>
  </si>
  <si>
    <t>Xã Tủa Thàng</t>
  </si>
  <si>
    <t>Xã Sín Chải</t>
  </si>
  <si>
    <t>Xã Sính Phình</t>
  </si>
  <si>
    <t>Xã Thanh Nưa</t>
  </si>
  <si>
    <t>Xã Nà Tấu</t>
  </si>
  <si>
    <t>Xã Mường Nhà</t>
  </si>
  <si>
    <t>Xã Mường Pồn</t>
  </si>
  <si>
    <t>Xã Núa Ngam</t>
  </si>
  <si>
    <t>Xã Mường Phăng</t>
  </si>
  <si>
    <t>Xã Thanh Yên</t>
  </si>
  <si>
    <t>Xã Thanh An</t>
  </si>
  <si>
    <t>Xã Sam Mứn</t>
  </si>
  <si>
    <t>Phường Mường Thanh</t>
  </si>
  <si>
    <t>IV</t>
  </si>
  <si>
    <t>V</t>
  </si>
  <si>
    <t>VI</t>
  </si>
  <si>
    <t>VII</t>
  </si>
  <si>
    <t>VIII</t>
  </si>
  <si>
    <t>IX</t>
  </si>
  <si>
    <t>X</t>
  </si>
  <si>
    <t>Xã Sín Thầu</t>
  </si>
  <si>
    <t>Xã Mường Nhé</t>
  </si>
  <si>
    <t>Xã Mường Toong</t>
  </si>
  <si>
    <t>Xã Nậm Kè</t>
  </si>
  <si>
    <t>Xã Quảng Lâm</t>
  </si>
  <si>
    <t>Xã Mường Luân</t>
  </si>
  <si>
    <t>Xã Tìa Dình</t>
  </si>
  <si>
    <t>Xã Xa Dung</t>
  </si>
  <si>
    <t>Xã Na Son</t>
  </si>
  <si>
    <t>Xã Phình Giàng</t>
  </si>
  <si>
    <t>Số TT</t>
  </si>
  <si>
    <t>Các xã:</t>
  </si>
  <si>
    <t>Các phường:</t>
  </si>
  <si>
    <t>Phường Điện Biên Phủ</t>
  </si>
  <si>
    <t>Phường Mường Lay</t>
  </si>
  <si>
    <t>1.1</t>
  </si>
  <si>
    <t>1.2</t>
  </si>
  <si>
    <t>1.3</t>
  </si>
  <si>
    <t>1.4</t>
  </si>
  <si>
    <t>Xã Tuần Giáo</t>
  </si>
  <si>
    <t>Xã Tủa Chùa</t>
  </si>
  <si>
    <t>Xã Mường Ảng</t>
  </si>
  <si>
    <t>Số lượng theo định mức</t>
  </si>
  <si>
    <t>Cán bộ</t>
  </si>
  <si>
    <t>Công chức</t>
  </si>
  <si>
    <t>Viên chức</t>
  </si>
  <si>
    <t>NHĐ không chuyên trách</t>
  </si>
  <si>
    <t>Số lượng hiện có</t>
  </si>
  <si>
    <t>TP. Điện Biên Phủ</t>
  </si>
  <si>
    <t>Huyện Điện Biên</t>
  </si>
  <si>
    <t>Thị xã Mường Lay</t>
  </si>
  <si>
    <t>Huyện Tuần Giáo</t>
  </si>
  <si>
    <t>Huyện Tủa Chùa</t>
  </si>
  <si>
    <t>Huyện Mường Chà</t>
  </si>
  <si>
    <t>Huyện Điện Biên Đông</t>
  </si>
  <si>
    <t>Huyện Nậm Pồ</t>
  </si>
  <si>
    <t>Huyện Mường Nhé</t>
  </si>
  <si>
    <t>Huyện Mường Ảng</t>
  </si>
  <si>
    <t xml:space="preserve">Tên ĐVHC </t>
  </si>
  <si>
    <t>Xã Mường Chà</t>
  </si>
  <si>
    <t>Xã Pu Nhi</t>
  </si>
  <si>
    <t>Xã Sáng Nhè</t>
  </si>
  <si>
    <t>B</t>
  </si>
  <si>
    <t>CẤP HUYỆN</t>
  </si>
  <si>
    <t>Số lượng cán bộ, công chức, viên chức cấp huyện bố trí về cấp xã</t>
  </si>
  <si>
    <t>-</t>
  </si>
  <si>
    <t>C</t>
  </si>
  <si>
    <t>TỔNG CẤP HUYỆN, CẤP XÃ</t>
  </si>
  <si>
    <t>A</t>
  </si>
  <si>
    <t>CẤP XÃ</t>
  </si>
  <si>
    <t>Số lượng thực hiện sắp xếp, tinh giản theo quy định hiện hành (theo Nghị định 178, Nghị định 67, Nghị định 29… và các chính sách của địa phương)</t>
  </si>
  <si>
    <r>
      <t xml:space="preserve">THỐNG KÊ SỐ LƯỢNG CBCCVC CẤP HUYỆN, CẤP XÃ VÀ 
PHƯƠNG ÁN SẮP XẾP, BỐ TRÍ SAU KHI THỰC HIỆN SẮP XẾP ĐVHC CẤP XÃ TỈNH ĐIỆN BIÊN
</t>
    </r>
    <r>
      <rPr>
        <i/>
        <sz val="14"/>
        <rFont val="Times New Roman"/>
        <family val="1"/>
      </rPr>
      <t>(Kèm theo Đề án của Chính phủ)</t>
    </r>
  </si>
  <si>
    <t>Phụ lục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</si>
</sst>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i/>
      <sz val="13"/>
      <name val="Times New Roman"/>
      <family val="1"/>
    </font>
    <font>
      <sz val="12"/>
      <name val="Arial"/>
      <family val="2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8" fillId="0" borderId="0"/>
    <xf numFmtId="0" fontId="15" fillId="0" borderId="0"/>
    <xf numFmtId="0" fontId="22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 wrapText="1"/>
    </xf>
    <xf numFmtId="43" fontId="9" fillId="0" borderId="0" xfId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4" fillId="0" borderId="1" xfId="0" quotePrefix="1" applyNumberFormat="1" applyFont="1" applyBorder="1" applyAlignment="1">
      <alignment horizontal="center" vertical="center" wrapText="1"/>
    </xf>
    <xf numFmtId="10" fontId="5" fillId="0" borderId="1" xfId="0" quotePrefix="1" applyNumberFormat="1" applyFont="1" applyBorder="1" applyAlignment="1">
      <alignment horizontal="right" vertical="center" wrapText="1"/>
    </xf>
    <xf numFmtId="10" fontId="5" fillId="0" borderId="1" xfId="1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1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3" fontId="16" fillId="0" borderId="1" xfId="4" applyNumberFormat="1" applyFont="1" applyBorder="1" applyAlignment="1">
      <alignment horizontal="center" vertical="center"/>
    </xf>
    <xf numFmtId="3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9" fillId="0" borderId="1" xfId="4" applyFont="1" applyBorder="1"/>
    <xf numFmtId="0" fontId="17" fillId="0" borderId="1" xfId="4" quotePrefix="1" applyFont="1" applyBorder="1" applyAlignment="1">
      <alignment horizontal="center" vertical="center"/>
    </xf>
    <xf numFmtId="3" fontId="17" fillId="0" borderId="1" xfId="4" applyNumberFormat="1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horizontal="left" vertical="center"/>
    </xf>
    <xf numFmtId="0" fontId="20" fillId="0" borderId="1" xfId="4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1" fillId="0" borderId="1" xfId="4" applyFont="1" applyBorder="1"/>
    <xf numFmtId="0" fontId="21" fillId="0" borderId="1" xfId="4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2"/>
    <cellStyle name="Normal 3" xfId="5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7"/>
  <sheetViews>
    <sheetView tabSelected="1" view="pageLayout" zoomScaleNormal="100" zoomScaleSheetLayoutView="85" workbookViewId="0">
      <selection sqref="A1:N1"/>
    </sheetView>
  </sheetViews>
  <sheetFormatPr defaultRowHeight="12.75" x14ac:dyDescent="0.2"/>
  <cols>
    <col min="1" max="1" width="8.42578125" customWidth="1"/>
    <col min="2" max="2" width="25.42578125" style="44" customWidth="1"/>
    <col min="3" max="4" width="6.7109375" style="42" customWidth="1"/>
    <col min="5" max="5" width="7.42578125" style="42" customWidth="1"/>
    <col min="6" max="6" width="17" style="42" customWidth="1"/>
    <col min="7" max="8" width="6.7109375" style="42" customWidth="1"/>
    <col min="9" max="9" width="9.85546875" style="17" customWidth="1"/>
    <col min="10" max="10" width="17" style="17" customWidth="1"/>
    <col min="11" max="12" width="6.7109375" style="23" customWidth="1"/>
    <col min="13" max="13" width="6.7109375" style="17" customWidth="1"/>
    <col min="14" max="14" width="15.42578125" style="2" customWidth="1"/>
    <col min="17" max="17" width="9.28515625" bestFit="1" customWidth="1"/>
    <col min="18" max="18" width="10.85546875" bestFit="1" customWidth="1"/>
  </cols>
  <sheetData>
    <row r="1" spans="1:32" s="1" customFormat="1" ht="33" customHeight="1" x14ac:dyDescent="0.3">
      <c r="A1" s="63" t="s">
        <v>89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32" s="1" customFormat="1" ht="62.25" customHeight="1" x14ac:dyDescent="0.3">
      <c r="A2" s="63" t="s">
        <v>88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32" s="1" customFormat="1" ht="18.75" x14ac:dyDescent="0.3">
      <c r="B3" s="43"/>
      <c r="C3" s="38"/>
      <c r="D3" s="38"/>
      <c r="E3" s="38"/>
      <c r="F3" s="38"/>
      <c r="G3" s="38"/>
      <c r="H3" s="38"/>
      <c r="I3" s="16"/>
      <c r="J3" s="16"/>
      <c r="K3" s="19"/>
      <c r="L3" s="19"/>
      <c r="M3" s="16"/>
      <c r="N3" s="6"/>
    </row>
    <row r="4" spans="1:32" s="7" customFormat="1" ht="12.75" customHeight="1" x14ac:dyDescent="0.2">
      <c r="A4" s="64" t="s">
        <v>47</v>
      </c>
      <c r="B4" s="64" t="s">
        <v>75</v>
      </c>
      <c r="C4" s="64" t="s">
        <v>59</v>
      </c>
      <c r="D4" s="64"/>
      <c r="E4" s="64"/>
      <c r="F4" s="64"/>
      <c r="G4" s="64" t="s">
        <v>64</v>
      </c>
      <c r="H4" s="64"/>
      <c r="I4" s="64"/>
      <c r="J4" s="64"/>
      <c r="K4" s="64" t="s">
        <v>87</v>
      </c>
      <c r="L4" s="64"/>
      <c r="M4" s="64"/>
      <c r="N4" s="64"/>
    </row>
    <row r="5" spans="1:32" s="7" customFormat="1" ht="78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32" s="7" customFormat="1" ht="54.75" customHeight="1" x14ac:dyDescent="0.2">
      <c r="A6" s="64"/>
      <c r="B6" s="64"/>
      <c r="C6" s="20" t="s">
        <v>60</v>
      </c>
      <c r="D6" s="20" t="s">
        <v>61</v>
      </c>
      <c r="E6" s="20" t="s">
        <v>62</v>
      </c>
      <c r="F6" s="20" t="s">
        <v>63</v>
      </c>
      <c r="G6" s="20" t="s">
        <v>60</v>
      </c>
      <c r="H6" s="20" t="s">
        <v>61</v>
      </c>
      <c r="I6" s="20" t="s">
        <v>62</v>
      </c>
      <c r="J6" s="20" t="s">
        <v>63</v>
      </c>
      <c r="K6" s="20" t="s">
        <v>60</v>
      </c>
      <c r="L6" s="20" t="s">
        <v>61</v>
      </c>
      <c r="M6" s="20" t="s">
        <v>62</v>
      </c>
      <c r="N6" s="20" t="s">
        <v>63</v>
      </c>
    </row>
    <row r="7" spans="1:32" s="8" customFormat="1" ht="21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</row>
    <row r="8" spans="1:32" s="8" customFormat="1" ht="36" customHeight="1" x14ac:dyDescent="0.25">
      <c r="A8" s="10" t="s">
        <v>85</v>
      </c>
      <c r="B8" s="10" t="s">
        <v>86</v>
      </c>
      <c r="C8" s="60">
        <f>SUM(C9:C74)</f>
        <v>270</v>
      </c>
      <c r="D8" s="60">
        <f t="shared" ref="D8:N8" si="0">SUM(D9:D74)</f>
        <v>1170</v>
      </c>
      <c r="E8" s="60"/>
      <c r="F8" s="60">
        <v>1668</v>
      </c>
      <c r="G8" s="60">
        <f t="shared" si="0"/>
        <v>1342</v>
      </c>
      <c r="H8" s="60">
        <f t="shared" si="0"/>
        <v>1229</v>
      </c>
      <c r="I8" s="60"/>
      <c r="J8" s="60">
        <f t="shared" si="0"/>
        <v>1380</v>
      </c>
      <c r="K8" s="60">
        <f t="shared" si="0"/>
        <v>272</v>
      </c>
      <c r="L8" s="60">
        <f t="shared" si="0"/>
        <v>186</v>
      </c>
      <c r="M8" s="60"/>
      <c r="N8" s="60">
        <f t="shared" si="0"/>
        <v>1380</v>
      </c>
    </row>
    <row r="9" spans="1:32" s="4" customFormat="1" ht="28.5" customHeight="1" x14ac:dyDescent="0.2">
      <c r="A9" s="10" t="s">
        <v>2</v>
      </c>
      <c r="B9" s="13" t="s">
        <v>65</v>
      </c>
      <c r="C9" s="10"/>
      <c r="D9" s="10"/>
      <c r="E9" s="10"/>
      <c r="F9" s="10"/>
      <c r="G9" s="10"/>
      <c r="H9" s="10"/>
      <c r="I9" s="14"/>
      <c r="J9" s="10"/>
      <c r="K9" s="22"/>
      <c r="L9" s="22"/>
      <c r="M9" s="21"/>
      <c r="N9" s="11"/>
    </row>
    <row r="10" spans="1:32" s="4" customFormat="1" ht="22.5" customHeight="1" x14ac:dyDescent="0.2">
      <c r="A10" s="10">
        <v>1</v>
      </c>
      <c r="B10" s="10" t="s">
        <v>48</v>
      </c>
      <c r="C10" s="10"/>
      <c r="D10" s="10"/>
      <c r="E10" s="10"/>
      <c r="F10" s="10"/>
      <c r="G10" s="10"/>
      <c r="H10" s="10"/>
      <c r="I10" s="14"/>
      <c r="J10" s="10"/>
      <c r="K10" s="22"/>
      <c r="L10" s="22"/>
      <c r="M10" s="21"/>
      <c r="N10" s="11"/>
    </row>
    <row r="11" spans="1:32" s="3" customFormat="1" ht="35.25" customHeight="1" x14ac:dyDescent="0.2">
      <c r="A11" s="9">
        <v>1.1000000000000001</v>
      </c>
      <c r="B11" s="9" t="s">
        <v>25</v>
      </c>
      <c r="C11" s="49">
        <v>6</v>
      </c>
      <c r="D11" s="49">
        <v>26</v>
      </c>
      <c r="E11" s="50"/>
      <c r="F11" s="50"/>
      <c r="G11" s="50">
        <v>30</v>
      </c>
      <c r="H11" s="50">
        <v>29</v>
      </c>
      <c r="I11" s="50"/>
      <c r="J11" s="50">
        <v>28</v>
      </c>
      <c r="K11" s="50">
        <v>1</v>
      </c>
      <c r="L11" s="50"/>
      <c r="M11" s="50"/>
      <c r="N11" s="50">
        <v>28</v>
      </c>
      <c r="P11" s="25"/>
      <c r="Q11" s="25"/>
      <c r="R11" s="25"/>
      <c r="S11" s="26"/>
      <c r="T11" s="26"/>
      <c r="U11" s="25"/>
      <c r="V11" s="26"/>
      <c r="W11" s="26"/>
      <c r="X11" s="26"/>
      <c r="Y11" s="26"/>
      <c r="Z11" s="26"/>
      <c r="AA11" s="26"/>
      <c r="AB11" s="26"/>
      <c r="AC11" s="27"/>
      <c r="AD11" s="4"/>
      <c r="AE11" s="4"/>
      <c r="AF11" s="28"/>
    </row>
    <row r="12" spans="1:32" s="3" customFormat="1" ht="24.75" customHeight="1" x14ac:dyDescent="0.2">
      <c r="A12" s="10">
        <v>2</v>
      </c>
      <c r="B12" s="10" t="s">
        <v>49</v>
      </c>
      <c r="C12" s="9"/>
      <c r="D12" s="9"/>
      <c r="E12" s="9"/>
      <c r="F12" s="9"/>
      <c r="G12" s="9"/>
      <c r="H12" s="9"/>
      <c r="I12" s="15"/>
      <c r="J12" s="9"/>
      <c r="K12" s="18"/>
      <c r="L12" s="18"/>
      <c r="M12" s="18"/>
      <c r="N12" s="12"/>
      <c r="P12" s="25"/>
      <c r="Q12" s="25"/>
      <c r="R12" s="25"/>
      <c r="S12" s="26"/>
      <c r="T12" s="26"/>
      <c r="U12" s="25"/>
      <c r="V12" s="26"/>
      <c r="W12" s="26"/>
      <c r="X12" s="26"/>
      <c r="Y12" s="26"/>
      <c r="Z12" s="26"/>
      <c r="AA12" s="26"/>
      <c r="AB12" s="26"/>
      <c r="AC12" s="27"/>
      <c r="AD12" s="4"/>
      <c r="AE12" s="4"/>
      <c r="AF12" s="28"/>
    </row>
    <row r="13" spans="1:32" s="3" customFormat="1" ht="35.25" customHeight="1" x14ac:dyDescent="0.2">
      <c r="A13" s="9">
        <v>2.1</v>
      </c>
      <c r="B13" s="9" t="s">
        <v>50</v>
      </c>
      <c r="C13" s="49">
        <v>6</v>
      </c>
      <c r="D13" s="49">
        <v>33</v>
      </c>
      <c r="E13" s="50"/>
      <c r="F13" s="50"/>
      <c r="G13" s="50">
        <v>64</v>
      </c>
      <c r="H13" s="50">
        <v>49</v>
      </c>
      <c r="I13" s="50"/>
      <c r="J13" s="50">
        <v>44</v>
      </c>
      <c r="K13" s="50">
        <v>20</v>
      </c>
      <c r="L13" s="50">
        <v>5</v>
      </c>
      <c r="M13" s="50"/>
      <c r="N13" s="50">
        <v>44</v>
      </c>
      <c r="P13" s="25"/>
      <c r="Q13" s="25"/>
      <c r="R13" s="25"/>
      <c r="S13" s="26"/>
      <c r="T13" s="26"/>
      <c r="U13" s="25"/>
      <c r="V13" s="26"/>
      <c r="W13" s="26"/>
      <c r="X13" s="26"/>
      <c r="Y13" s="26"/>
      <c r="Z13" s="26"/>
      <c r="AA13" s="26"/>
      <c r="AB13" s="26"/>
      <c r="AC13" s="27"/>
      <c r="AD13" s="4"/>
      <c r="AE13" s="4"/>
      <c r="AF13" s="28"/>
    </row>
    <row r="14" spans="1:32" s="3" customFormat="1" ht="35.25" customHeight="1" x14ac:dyDescent="0.2">
      <c r="A14" s="9">
        <v>2.2000000000000002</v>
      </c>
      <c r="B14" s="9" t="s">
        <v>29</v>
      </c>
      <c r="C14" s="49">
        <v>6</v>
      </c>
      <c r="D14" s="49">
        <v>32</v>
      </c>
      <c r="E14" s="50"/>
      <c r="F14" s="50"/>
      <c r="G14" s="50">
        <v>31</v>
      </c>
      <c r="H14" s="50">
        <v>27</v>
      </c>
      <c r="I14" s="50"/>
      <c r="J14" s="50">
        <v>21</v>
      </c>
      <c r="K14" s="50">
        <v>5</v>
      </c>
      <c r="L14" s="50">
        <v>5</v>
      </c>
      <c r="M14" s="50"/>
      <c r="N14" s="50">
        <v>21</v>
      </c>
      <c r="O14" s="24"/>
      <c r="P14" s="25"/>
      <c r="Q14" s="25"/>
      <c r="R14" s="25"/>
      <c r="S14" s="26"/>
      <c r="T14" s="26"/>
      <c r="U14" s="25"/>
      <c r="V14" s="26"/>
      <c r="W14" s="26"/>
      <c r="X14" s="26"/>
      <c r="Y14" s="26"/>
      <c r="Z14" s="26"/>
      <c r="AA14" s="26"/>
      <c r="AB14" s="26"/>
      <c r="AC14" s="27"/>
      <c r="AD14" s="4"/>
      <c r="AE14" s="4"/>
      <c r="AF14" s="28"/>
    </row>
    <row r="15" spans="1:32" s="3" customFormat="1" ht="28.5" customHeight="1" x14ac:dyDescent="0.2">
      <c r="A15" s="10" t="s">
        <v>3</v>
      </c>
      <c r="B15" s="4" t="s">
        <v>67</v>
      </c>
      <c r="C15" s="10"/>
      <c r="D15" s="10"/>
      <c r="E15" s="10"/>
      <c r="F15" s="10"/>
      <c r="G15" s="10"/>
      <c r="H15" s="10"/>
      <c r="I15" s="14"/>
      <c r="J15" s="10"/>
      <c r="K15" s="22"/>
      <c r="L15" s="22"/>
      <c r="M15" s="29"/>
      <c r="N15" s="30"/>
      <c r="O15" s="24"/>
      <c r="P15" s="25"/>
      <c r="Q15" s="25"/>
      <c r="R15" s="25"/>
      <c r="S15" s="26"/>
      <c r="T15" s="26"/>
      <c r="U15" s="25"/>
      <c r="V15" s="26"/>
      <c r="W15" s="26"/>
      <c r="X15" s="26"/>
      <c r="Y15" s="26"/>
      <c r="Z15" s="26"/>
      <c r="AA15" s="26"/>
      <c r="AB15" s="26"/>
      <c r="AC15" s="27"/>
      <c r="AD15" s="4"/>
      <c r="AE15" s="4"/>
      <c r="AF15" s="28"/>
    </row>
    <row r="16" spans="1:32" s="3" customFormat="1" ht="22.5" customHeight="1" x14ac:dyDescent="0.2">
      <c r="A16" s="10">
        <v>1</v>
      </c>
      <c r="B16" s="10" t="s">
        <v>49</v>
      </c>
      <c r="C16" s="10"/>
      <c r="D16" s="10"/>
      <c r="E16" s="10"/>
      <c r="F16" s="10"/>
      <c r="G16" s="10"/>
      <c r="H16" s="10"/>
      <c r="I16" s="14"/>
      <c r="J16" s="10"/>
      <c r="K16" s="22"/>
      <c r="L16" s="22"/>
      <c r="M16" s="29"/>
      <c r="N16" s="30"/>
      <c r="O16" s="24"/>
      <c r="P16" s="25"/>
      <c r="Q16" s="25"/>
      <c r="R16" s="25"/>
      <c r="S16" s="26"/>
      <c r="T16" s="26"/>
      <c r="U16" s="25"/>
      <c r="V16" s="26"/>
      <c r="W16" s="26"/>
      <c r="X16" s="26"/>
      <c r="Y16" s="26"/>
      <c r="Z16" s="26"/>
      <c r="AA16" s="26"/>
      <c r="AB16" s="26"/>
      <c r="AC16" s="27"/>
      <c r="AD16" s="4"/>
      <c r="AE16" s="4"/>
      <c r="AF16" s="28"/>
    </row>
    <row r="17" spans="1:32" s="3" customFormat="1" ht="35.25" customHeight="1" x14ac:dyDescent="0.2">
      <c r="A17" s="9" t="s">
        <v>52</v>
      </c>
      <c r="B17" s="39" t="s">
        <v>51</v>
      </c>
      <c r="C17" s="49">
        <v>6</v>
      </c>
      <c r="D17" s="49">
        <v>31</v>
      </c>
      <c r="E17" s="50"/>
      <c r="F17" s="50"/>
      <c r="G17" s="50">
        <v>40</v>
      </c>
      <c r="H17" s="50">
        <v>41</v>
      </c>
      <c r="I17" s="50"/>
      <c r="J17" s="50">
        <v>39</v>
      </c>
      <c r="K17" s="50">
        <v>7</v>
      </c>
      <c r="L17" s="50">
        <v>7</v>
      </c>
      <c r="M17" s="50"/>
      <c r="N17" s="50">
        <v>39</v>
      </c>
      <c r="O17" s="24"/>
      <c r="P17" s="25"/>
      <c r="Q17" s="25"/>
      <c r="R17" s="25"/>
      <c r="S17" s="26"/>
      <c r="T17" s="26"/>
      <c r="U17" s="25"/>
      <c r="V17" s="26"/>
      <c r="W17" s="26"/>
      <c r="X17" s="26"/>
      <c r="Y17" s="26"/>
      <c r="Z17" s="26"/>
      <c r="AA17" s="26"/>
      <c r="AB17" s="26"/>
      <c r="AC17" s="27"/>
      <c r="AD17" s="4"/>
      <c r="AE17" s="4"/>
      <c r="AF17" s="28"/>
    </row>
    <row r="18" spans="1:32" s="3" customFormat="1" ht="28.5" customHeight="1" x14ac:dyDescent="0.2">
      <c r="A18" s="10" t="s">
        <v>4</v>
      </c>
      <c r="B18" s="4" t="s">
        <v>66</v>
      </c>
      <c r="C18" s="40"/>
      <c r="D18" s="40"/>
      <c r="E18" s="40"/>
      <c r="F18" s="40"/>
      <c r="G18" s="40"/>
      <c r="H18" s="40"/>
      <c r="I18" s="31"/>
      <c r="J18" s="45"/>
      <c r="K18" s="37"/>
      <c r="L18" s="37"/>
      <c r="M18" s="29"/>
      <c r="N18" s="30"/>
      <c r="O18" s="24"/>
      <c r="P18" s="25"/>
      <c r="Q18" s="25"/>
      <c r="R18" s="25"/>
      <c r="S18" s="26"/>
      <c r="T18" s="26"/>
      <c r="U18" s="25"/>
      <c r="V18" s="26"/>
      <c r="W18" s="26"/>
      <c r="X18" s="26"/>
      <c r="Y18" s="26"/>
      <c r="Z18" s="26"/>
      <c r="AA18" s="26"/>
      <c r="AB18" s="26"/>
      <c r="AC18" s="27"/>
      <c r="AD18" s="4"/>
      <c r="AE18" s="4"/>
      <c r="AF18" s="28"/>
    </row>
    <row r="19" spans="1:32" s="3" customFormat="1" ht="22.5" customHeight="1" x14ac:dyDescent="0.2">
      <c r="A19" s="10">
        <v>1</v>
      </c>
      <c r="B19" s="40" t="s">
        <v>48</v>
      </c>
      <c r="C19" s="40"/>
      <c r="D19" s="40"/>
      <c r="E19" s="40"/>
      <c r="F19" s="40"/>
      <c r="G19" s="40"/>
      <c r="H19" s="40"/>
      <c r="I19" s="31"/>
      <c r="J19" s="45"/>
      <c r="K19" s="37"/>
      <c r="L19" s="37"/>
      <c r="M19" s="29"/>
      <c r="N19" s="30"/>
      <c r="O19" s="24"/>
      <c r="P19" s="25"/>
      <c r="Q19" s="25"/>
      <c r="R19" s="25"/>
      <c r="S19" s="26"/>
      <c r="T19" s="26"/>
      <c r="U19" s="25"/>
      <c r="V19" s="26"/>
      <c r="W19" s="26"/>
      <c r="X19" s="26"/>
      <c r="Y19" s="26"/>
      <c r="Z19" s="26"/>
      <c r="AA19" s="26"/>
      <c r="AB19" s="26"/>
      <c r="AC19" s="27"/>
      <c r="AD19" s="4"/>
      <c r="AE19" s="4"/>
      <c r="AF19" s="28"/>
    </row>
    <row r="20" spans="1:32" s="3" customFormat="1" ht="35.25" customHeight="1" x14ac:dyDescent="0.2">
      <c r="A20" s="9" t="s">
        <v>52</v>
      </c>
      <c r="B20" s="9" t="s">
        <v>20</v>
      </c>
      <c r="C20" s="49">
        <v>6</v>
      </c>
      <c r="D20" s="49">
        <v>30</v>
      </c>
      <c r="E20" s="50"/>
      <c r="F20" s="50"/>
      <c r="G20" s="50">
        <v>50</v>
      </c>
      <c r="H20" s="50">
        <v>46</v>
      </c>
      <c r="I20" s="50"/>
      <c r="J20" s="50">
        <v>51</v>
      </c>
      <c r="K20" s="50">
        <v>17</v>
      </c>
      <c r="L20" s="50">
        <v>8</v>
      </c>
      <c r="M20" s="50"/>
      <c r="N20" s="50">
        <v>51</v>
      </c>
      <c r="O20" s="24"/>
      <c r="P20" s="25"/>
      <c r="Q20" s="25"/>
      <c r="R20" s="25"/>
      <c r="S20" s="26"/>
      <c r="T20" s="26"/>
      <c r="U20" s="25"/>
      <c r="V20" s="26"/>
      <c r="W20" s="26"/>
      <c r="X20" s="26"/>
      <c r="Y20" s="26"/>
      <c r="Z20" s="26"/>
      <c r="AA20" s="26"/>
      <c r="AB20" s="26"/>
      <c r="AC20" s="27"/>
      <c r="AD20" s="4"/>
      <c r="AE20" s="4"/>
      <c r="AF20" s="28"/>
    </row>
    <row r="21" spans="1:32" s="3" customFormat="1" ht="35.25" customHeight="1" x14ac:dyDescent="0.2">
      <c r="A21" s="9">
        <v>1.2</v>
      </c>
      <c r="B21" s="9" t="s">
        <v>27</v>
      </c>
      <c r="C21" s="49">
        <v>6</v>
      </c>
      <c r="D21" s="49">
        <v>28</v>
      </c>
      <c r="E21" s="50"/>
      <c r="F21" s="50"/>
      <c r="G21" s="50">
        <v>31</v>
      </c>
      <c r="H21" s="50">
        <v>26</v>
      </c>
      <c r="I21" s="50"/>
      <c r="J21" s="50">
        <v>27</v>
      </c>
      <c r="K21" s="50">
        <v>5</v>
      </c>
      <c r="L21" s="50">
        <v>4</v>
      </c>
      <c r="M21" s="50"/>
      <c r="N21" s="50">
        <v>27</v>
      </c>
      <c r="O21" s="24"/>
      <c r="P21" s="25"/>
      <c r="Q21" s="25"/>
      <c r="R21" s="25"/>
      <c r="S21" s="26"/>
      <c r="T21" s="26"/>
      <c r="U21" s="25"/>
      <c r="V21" s="26"/>
      <c r="W21" s="26"/>
      <c r="X21" s="26"/>
      <c r="Y21" s="26"/>
      <c r="Z21" s="26"/>
      <c r="AA21" s="26"/>
      <c r="AB21" s="26"/>
      <c r="AC21" s="27"/>
      <c r="AD21" s="4"/>
      <c r="AE21" s="4"/>
      <c r="AF21" s="28"/>
    </row>
    <row r="22" spans="1:32" s="3" customFormat="1" ht="35.25" customHeight="1" x14ac:dyDescent="0.2">
      <c r="A22" s="9">
        <v>1.3</v>
      </c>
      <c r="B22" s="9" t="s">
        <v>26</v>
      </c>
      <c r="C22" s="49">
        <v>6</v>
      </c>
      <c r="D22" s="49">
        <v>27</v>
      </c>
      <c r="E22" s="50"/>
      <c r="F22" s="50"/>
      <c r="G22" s="50">
        <v>32</v>
      </c>
      <c r="H22" s="50">
        <v>26</v>
      </c>
      <c r="I22" s="50"/>
      <c r="J22" s="50">
        <v>32</v>
      </c>
      <c r="K22" s="50">
        <v>8</v>
      </c>
      <c r="L22" s="50">
        <v>5</v>
      </c>
      <c r="M22" s="50"/>
      <c r="N22" s="50">
        <v>32</v>
      </c>
      <c r="P22" s="25"/>
      <c r="Q22" s="25"/>
      <c r="R22" s="25"/>
      <c r="S22" s="26"/>
      <c r="T22" s="26"/>
      <c r="U22" s="25"/>
      <c r="V22" s="26"/>
      <c r="W22" s="26"/>
      <c r="X22" s="26"/>
      <c r="Y22" s="26"/>
      <c r="Z22" s="26"/>
      <c r="AA22" s="26"/>
      <c r="AB22" s="26"/>
      <c r="AC22" s="27"/>
      <c r="AD22" s="4"/>
      <c r="AE22" s="4"/>
      <c r="AF22" s="28"/>
    </row>
    <row r="23" spans="1:32" s="3" customFormat="1" ht="35.25" customHeight="1" x14ac:dyDescent="0.2">
      <c r="A23" s="9">
        <v>1.4</v>
      </c>
      <c r="B23" s="9" t="s">
        <v>28</v>
      </c>
      <c r="C23" s="49">
        <v>6</v>
      </c>
      <c r="D23" s="49">
        <v>23</v>
      </c>
      <c r="E23" s="50"/>
      <c r="F23" s="50"/>
      <c r="G23" s="50">
        <v>21</v>
      </c>
      <c r="H23" s="50">
        <v>18</v>
      </c>
      <c r="I23" s="50"/>
      <c r="J23" s="50">
        <v>19</v>
      </c>
      <c r="K23" s="50">
        <v>8</v>
      </c>
      <c r="L23" s="50">
        <v>4</v>
      </c>
      <c r="M23" s="50"/>
      <c r="N23" s="50">
        <v>19</v>
      </c>
      <c r="P23" s="25"/>
      <c r="Q23" s="25"/>
      <c r="R23" s="25"/>
      <c r="S23" s="26"/>
      <c r="T23" s="26"/>
      <c r="U23" s="25"/>
      <c r="V23" s="26"/>
      <c r="W23" s="26"/>
      <c r="X23" s="26"/>
      <c r="Y23" s="26"/>
      <c r="Z23" s="26"/>
      <c r="AA23" s="26"/>
      <c r="AB23" s="26"/>
      <c r="AC23" s="27"/>
      <c r="AD23" s="4"/>
      <c r="AE23" s="4"/>
      <c r="AF23" s="28"/>
    </row>
    <row r="24" spans="1:32" s="3" customFormat="1" ht="35.25" customHeight="1" x14ac:dyDescent="0.2">
      <c r="A24" s="9">
        <v>1.5</v>
      </c>
      <c r="B24" s="9" t="s">
        <v>24</v>
      </c>
      <c r="C24" s="49">
        <v>6</v>
      </c>
      <c r="D24" s="49">
        <v>26</v>
      </c>
      <c r="E24" s="50"/>
      <c r="F24" s="50"/>
      <c r="G24" s="50">
        <v>31</v>
      </c>
      <c r="H24" s="50">
        <v>26</v>
      </c>
      <c r="I24" s="50"/>
      <c r="J24" s="50">
        <v>30</v>
      </c>
      <c r="K24" s="50">
        <v>1</v>
      </c>
      <c r="L24" s="50">
        <v>2</v>
      </c>
      <c r="M24" s="50"/>
      <c r="N24" s="50">
        <v>30</v>
      </c>
      <c r="P24" s="25"/>
      <c r="Q24" s="25"/>
      <c r="R24" s="25"/>
      <c r="S24" s="26"/>
      <c r="T24" s="26"/>
      <c r="U24" s="25"/>
      <c r="V24" s="26"/>
      <c r="W24" s="26"/>
      <c r="X24" s="26"/>
      <c r="Y24" s="26"/>
      <c r="Z24" s="26"/>
      <c r="AA24" s="26"/>
      <c r="AB24" s="26"/>
      <c r="AC24" s="27"/>
      <c r="AD24" s="4"/>
      <c r="AE24" s="4"/>
      <c r="AF24" s="28"/>
    </row>
    <row r="25" spans="1:32" s="3" customFormat="1" ht="35.25" customHeight="1" x14ac:dyDescent="0.2">
      <c r="A25" s="9">
        <v>1.6</v>
      </c>
      <c r="B25" s="9" t="s">
        <v>22</v>
      </c>
      <c r="C25" s="49">
        <v>6</v>
      </c>
      <c r="D25" s="49">
        <v>29</v>
      </c>
      <c r="E25" s="50"/>
      <c r="F25" s="50"/>
      <c r="G25" s="50">
        <v>31</v>
      </c>
      <c r="H25" s="50">
        <v>28</v>
      </c>
      <c r="I25" s="50"/>
      <c r="J25" s="50">
        <v>34</v>
      </c>
      <c r="K25" s="50">
        <v>2</v>
      </c>
      <c r="L25" s="50"/>
      <c r="M25" s="50"/>
      <c r="N25" s="50">
        <v>34</v>
      </c>
      <c r="P25" s="25"/>
      <c r="Q25" s="25"/>
      <c r="R25" s="25"/>
      <c r="S25" s="26"/>
      <c r="T25" s="26"/>
      <c r="U25" s="25"/>
      <c r="V25" s="26"/>
      <c r="W25" s="26"/>
      <c r="X25" s="26"/>
      <c r="Y25" s="26"/>
      <c r="Z25" s="26"/>
      <c r="AA25" s="26"/>
      <c r="AB25" s="26"/>
      <c r="AC25" s="27"/>
      <c r="AD25" s="4"/>
      <c r="AE25" s="4"/>
      <c r="AF25" s="28"/>
    </row>
    <row r="26" spans="1:32" s="3" customFormat="1" ht="28.5" customHeight="1" x14ac:dyDescent="0.2">
      <c r="A26" s="10" t="s">
        <v>30</v>
      </c>
      <c r="B26" s="13" t="s">
        <v>68</v>
      </c>
      <c r="C26" s="10"/>
      <c r="D26" s="10"/>
      <c r="E26" s="10"/>
      <c r="F26" s="10"/>
      <c r="G26" s="10"/>
      <c r="H26" s="10"/>
      <c r="I26" s="31"/>
      <c r="J26" s="45"/>
      <c r="K26" s="37"/>
      <c r="L26" s="37"/>
      <c r="M26" s="29"/>
      <c r="N26" s="30"/>
      <c r="O26" s="24"/>
    </row>
    <row r="27" spans="1:32" s="3" customFormat="1" ht="22.5" customHeight="1" x14ac:dyDescent="0.2">
      <c r="A27" s="10">
        <v>1</v>
      </c>
      <c r="B27" s="13" t="s">
        <v>48</v>
      </c>
      <c r="C27" s="10"/>
      <c r="D27" s="10"/>
      <c r="E27" s="10"/>
      <c r="F27" s="10"/>
      <c r="G27" s="10"/>
      <c r="H27" s="10"/>
      <c r="I27" s="31"/>
      <c r="J27" s="45"/>
      <c r="K27" s="37"/>
      <c r="L27" s="37"/>
      <c r="M27" s="29"/>
      <c r="N27" s="30"/>
      <c r="O27" s="24"/>
    </row>
    <row r="28" spans="1:32" s="3" customFormat="1" ht="35.25" customHeight="1" x14ac:dyDescent="0.2">
      <c r="A28" s="9" t="s">
        <v>52</v>
      </c>
      <c r="B28" s="9" t="s">
        <v>56</v>
      </c>
      <c r="C28" s="49">
        <v>6</v>
      </c>
      <c r="D28" s="49">
        <v>29</v>
      </c>
      <c r="E28" s="50"/>
      <c r="F28" s="50"/>
      <c r="G28" s="50">
        <v>30</v>
      </c>
      <c r="H28" s="50">
        <v>29</v>
      </c>
      <c r="I28" s="50"/>
      <c r="J28" s="50">
        <v>32</v>
      </c>
      <c r="K28" s="50">
        <v>11</v>
      </c>
      <c r="L28" s="50">
        <v>5</v>
      </c>
      <c r="M28" s="50"/>
      <c r="N28" s="50">
        <v>32</v>
      </c>
      <c r="O28" s="24"/>
    </row>
    <row r="29" spans="1:32" s="3" customFormat="1" ht="35.25" customHeight="1" x14ac:dyDescent="0.2">
      <c r="A29" s="9" t="s">
        <v>53</v>
      </c>
      <c r="B29" s="9" t="s">
        <v>7</v>
      </c>
      <c r="C29" s="49">
        <v>6</v>
      </c>
      <c r="D29" s="49">
        <v>25</v>
      </c>
      <c r="E29" s="50"/>
      <c r="F29" s="50"/>
      <c r="G29" s="50">
        <v>31</v>
      </c>
      <c r="H29" s="50">
        <v>29</v>
      </c>
      <c r="I29" s="50"/>
      <c r="J29" s="50">
        <v>35</v>
      </c>
      <c r="K29" s="50">
        <v>9</v>
      </c>
      <c r="L29" s="50">
        <v>6</v>
      </c>
      <c r="M29" s="50"/>
      <c r="N29" s="50">
        <v>35</v>
      </c>
      <c r="O29" s="24"/>
    </row>
    <row r="30" spans="1:32" s="3" customFormat="1" ht="35.25" customHeight="1" x14ac:dyDescent="0.2">
      <c r="A30" s="9" t="s">
        <v>54</v>
      </c>
      <c r="B30" s="9" t="s">
        <v>5</v>
      </c>
      <c r="C30" s="49">
        <v>6</v>
      </c>
      <c r="D30" s="49">
        <v>26</v>
      </c>
      <c r="E30" s="50"/>
      <c r="F30" s="50"/>
      <c r="G30" s="50">
        <v>29</v>
      </c>
      <c r="H30" s="50">
        <v>29</v>
      </c>
      <c r="I30" s="50"/>
      <c r="J30" s="50">
        <v>32</v>
      </c>
      <c r="K30" s="50">
        <v>8</v>
      </c>
      <c r="L30" s="50">
        <v>3</v>
      </c>
      <c r="M30" s="50"/>
      <c r="N30" s="50">
        <v>32</v>
      </c>
    </row>
    <row r="31" spans="1:32" s="3" customFormat="1" ht="35.25" customHeight="1" x14ac:dyDescent="0.2">
      <c r="A31" s="9" t="s">
        <v>55</v>
      </c>
      <c r="B31" s="9" t="s">
        <v>6</v>
      </c>
      <c r="C31" s="49">
        <v>6</v>
      </c>
      <c r="D31" s="49">
        <v>24</v>
      </c>
      <c r="E31" s="50"/>
      <c r="F31" s="50"/>
      <c r="G31" s="50">
        <v>30</v>
      </c>
      <c r="H31" s="50">
        <v>29</v>
      </c>
      <c r="I31" s="50"/>
      <c r="J31" s="50">
        <v>28</v>
      </c>
      <c r="K31" s="50">
        <v>12</v>
      </c>
      <c r="L31" s="50">
        <v>3</v>
      </c>
      <c r="M31" s="50"/>
      <c r="N31" s="50">
        <v>28</v>
      </c>
      <c r="O31" s="24"/>
    </row>
    <row r="32" spans="1:32" s="3" customFormat="1" ht="35.25" customHeight="1" x14ac:dyDescent="0.2">
      <c r="A32" s="9">
        <v>1.5</v>
      </c>
      <c r="B32" s="9" t="s">
        <v>8</v>
      </c>
      <c r="C32" s="49">
        <v>6</v>
      </c>
      <c r="D32" s="49">
        <v>27</v>
      </c>
      <c r="E32" s="50"/>
      <c r="F32" s="50"/>
      <c r="G32" s="50">
        <v>38</v>
      </c>
      <c r="H32" s="50">
        <v>39</v>
      </c>
      <c r="I32" s="50"/>
      <c r="J32" s="50">
        <v>39</v>
      </c>
      <c r="K32" s="50">
        <v>5</v>
      </c>
      <c r="L32" s="50">
        <v>6</v>
      </c>
      <c r="M32" s="50"/>
      <c r="N32" s="50">
        <v>39</v>
      </c>
    </row>
    <row r="33" spans="1:15" s="3" customFormat="1" ht="28.5" customHeight="1" x14ac:dyDescent="0.2">
      <c r="A33" s="10" t="s">
        <v>31</v>
      </c>
      <c r="B33" s="13" t="s">
        <v>69</v>
      </c>
      <c r="C33" s="10"/>
      <c r="D33" s="10"/>
      <c r="E33" s="10"/>
      <c r="F33" s="10"/>
      <c r="G33" s="10"/>
      <c r="H33" s="10"/>
      <c r="I33" s="32"/>
      <c r="J33" s="46"/>
      <c r="K33" s="22"/>
      <c r="L33" s="22"/>
      <c r="M33" s="18"/>
      <c r="N33" s="33"/>
      <c r="O33" s="24"/>
    </row>
    <row r="34" spans="1:15" s="3" customFormat="1" ht="22.5" customHeight="1" x14ac:dyDescent="0.2">
      <c r="A34" s="10">
        <v>1</v>
      </c>
      <c r="B34" s="10" t="s">
        <v>48</v>
      </c>
      <c r="C34" s="10"/>
      <c r="D34" s="10"/>
      <c r="E34" s="10"/>
      <c r="F34" s="10"/>
      <c r="G34" s="10"/>
      <c r="H34" s="10"/>
      <c r="I34" s="32"/>
      <c r="J34" s="46"/>
      <c r="K34" s="22"/>
      <c r="L34" s="22"/>
      <c r="M34" s="18"/>
      <c r="N34" s="33"/>
      <c r="O34" s="24"/>
    </row>
    <row r="35" spans="1:15" s="3" customFormat="1" ht="35.25" customHeight="1" x14ac:dyDescent="0.2">
      <c r="A35" s="9" t="s">
        <v>52</v>
      </c>
      <c r="B35" s="9" t="s">
        <v>57</v>
      </c>
      <c r="C35" s="49">
        <v>6</v>
      </c>
      <c r="D35" s="49">
        <v>26</v>
      </c>
      <c r="E35" s="50"/>
      <c r="F35" s="50"/>
      <c r="G35" s="50">
        <v>31</v>
      </c>
      <c r="H35" s="50">
        <v>31</v>
      </c>
      <c r="I35" s="50"/>
      <c r="J35" s="50">
        <v>39</v>
      </c>
      <c r="K35" s="50">
        <v>7</v>
      </c>
      <c r="L35" s="50">
        <v>3</v>
      </c>
      <c r="M35" s="50"/>
      <c r="N35" s="50">
        <v>39</v>
      </c>
      <c r="O35" s="24"/>
    </row>
    <row r="36" spans="1:15" s="3" customFormat="1" ht="35.25" customHeight="1" x14ac:dyDescent="0.2">
      <c r="A36" s="9" t="s">
        <v>53</v>
      </c>
      <c r="B36" s="9" t="s">
        <v>18</v>
      </c>
      <c r="C36" s="49">
        <v>6</v>
      </c>
      <c r="D36" s="49">
        <v>24</v>
      </c>
      <c r="E36" s="50"/>
      <c r="F36" s="50"/>
      <c r="G36" s="50">
        <v>33</v>
      </c>
      <c r="H36" s="50">
        <v>31</v>
      </c>
      <c r="I36" s="50"/>
      <c r="J36" s="50">
        <v>34</v>
      </c>
      <c r="K36" s="50">
        <v>5</v>
      </c>
      <c r="L36" s="50">
        <v>7</v>
      </c>
      <c r="M36" s="50"/>
      <c r="N36" s="50">
        <v>34</v>
      </c>
      <c r="O36" s="24"/>
    </row>
    <row r="37" spans="1:15" s="3" customFormat="1" ht="35.25" customHeight="1" x14ac:dyDescent="0.2">
      <c r="A37" s="9" t="s">
        <v>54</v>
      </c>
      <c r="B37" s="9" t="s">
        <v>19</v>
      </c>
      <c r="C37" s="49">
        <v>6</v>
      </c>
      <c r="D37" s="49">
        <v>25</v>
      </c>
      <c r="E37" s="50"/>
      <c r="F37" s="50"/>
      <c r="G37" s="50">
        <v>33</v>
      </c>
      <c r="H37" s="50">
        <v>27</v>
      </c>
      <c r="I37" s="50"/>
      <c r="J37" s="50">
        <v>32</v>
      </c>
      <c r="K37" s="50">
        <v>11</v>
      </c>
      <c r="L37" s="50">
        <v>10</v>
      </c>
      <c r="M37" s="50"/>
      <c r="N37" s="50">
        <v>32</v>
      </c>
      <c r="O37" s="24"/>
    </row>
    <row r="38" spans="1:15" s="3" customFormat="1" ht="35.25" customHeight="1" x14ac:dyDescent="0.2">
      <c r="A38" s="9">
        <v>1.4</v>
      </c>
      <c r="B38" s="9" t="s">
        <v>17</v>
      </c>
      <c r="C38" s="49">
        <v>6</v>
      </c>
      <c r="D38" s="49">
        <v>22</v>
      </c>
      <c r="E38" s="50"/>
      <c r="F38" s="50"/>
      <c r="G38" s="50">
        <v>20</v>
      </c>
      <c r="H38" s="50">
        <v>20</v>
      </c>
      <c r="I38" s="50"/>
      <c r="J38" s="50">
        <v>24</v>
      </c>
      <c r="K38" s="50">
        <v>2</v>
      </c>
      <c r="L38" s="50">
        <v>4</v>
      </c>
      <c r="M38" s="50"/>
      <c r="N38" s="50">
        <v>24</v>
      </c>
      <c r="O38" s="24"/>
    </row>
    <row r="39" spans="1:15" s="3" customFormat="1" ht="35.25" customHeight="1" x14ac:dyDescent="0.2">
      <c r="A39" s="9">
        <v>1.5</v>
      </c>
      <c r="B39" s="9" t="s">
        <v>78</v>
      </c>
      <c r="C39" s="49">
        <v>6</v>
      </c>
      <c r="D39" s="49">
        <v>27</v>
      </c>
      <c r="E39" s="50"/>
      <c r="F39" s="50"/>
      <c r="G39" s="50">
        <v>33</v>
      </c>
      <c r="H39" s="50">
        <v>30</v>
      </c>
      <c r="I39" s="50"/>
      <c r="J39" s="50">
        <v>39</v>
      </c>
      <c r="K39" s="50">
        <v>8</v>
      </c>
      <c r="L39" s="50">
        <v>3</v>
      </c>
      <c r="M39" s="50"/>
      <c r="N39" s="50">
        <v>39</v>
      </c>
    </row>
    <row r="40" spans="1:15" s="3" customFormat="1" ht="28.5" customHeight="1" x14ac:dyDescent="0.2">
      <c r="A40" s="10" t="s">
        <v>32</v>
      </c>
      <c r="B40" s="4" t="s">
        <v>70</v>
      </c>
      <c r="C40" s="10"/>
      <c r="D40" s="10"/>
      <c r="E40" s="10"/>
      <c r="F40" s="10"/>
      <c r="G40" s="10"/>
      <c r="H40" s="10"/>
      <c r="I40" s="14"/>
      <c r="J40" s="10"/>
      <c r="K40" s="22"/>
      <c r="L40" s="22"/>
      <c r="M40" s="18"/>
      <c r="N40" s="12"/>
      <c r="O40" s="24"/>
    </row>
    <row r="41" spans="1:15" s="3" customFormat="1" ht="22.5" customHeight="1" x14ac:dyDescent="0.2">
      <c r="A41" s="10">
        <v>1</v>
      </c>
      <c r="B41" s="10" t="s">
        <v>48</v>
      </c>
      <c r="C41" s="10"/>
      <c r="D41" s="10"/>
      <c r="E41" s="10"/>
      <c r="F41" s="10"/>
      <c r="G41" s="10"/>
      <c r="H41" s="10"/>
      <c r="I41" s="14"/>
      <c r="J41" s="10"/>
      <c r="K41" s="22"/>
      <c r="L41" s="22"/>
      <c r="M41" s="18"/>
      <c r="N41" s="12"/>
      <c r="O41" s="24"/>
    </row>
    <row r="42" spans="1:15" s="3" customFormat="1" ht="35.25" customHeight="1" x14ac:dyDescent="0.2">
      <c r="A42" s="9" t="s">
        <v>52</v>
      </c>
      <c r="B42" s="9" t="s">
        <v>12</v>
      </c>
      <c r="C42" s="49">
        <v>6</v>
      </c>
      <c r="D42" s="49">
        <v>30</v>
      </c>
      <c r="E42" s="50"/>
      <c r="F42" s="50"/>
      <c r="G42" s="50">
        <v>42</v>
      </c>
      <c r="H42" s="50">
        <v>41</v>
      </c>
      <c r="I42" s="50"/>
      <c r="J42" s="50">
        <v>45</v>
      </c>
      <c r="K42" s="50">
        <v>4</v>
      </c>
      <c r="L42" s="50">
        <v>3</v>
      </c>
      <c r="M42" s="50"/>
      <c r="N42" s="50">
        <v>45</v>
      </c>
      <c r="O42" s="24"/>
    </row>
    <row r="43" spans="1:15" s="3" customFormat="1" ht="35.25" customHeight="1" x14ac:dyDescent="0.2">
      <c r="A43" s="9">
        <v>1.2</v>
      </c>
      <c r="B43" s="9" t="s">
        <v>9</v>
      </c>
      <c r="C43" s="49">
        <v>6</v>
      </c>
      <c r="D43" s="49">
        <v>24</v>
      </c>
      <c r="E43" s="50"/>
      <c r="F43" s="50"/>
      <c r="G43" s="50">
        <v>22</v>
      </c>
      <c r="H43" s="50">
        <v>19</v>
      </c>
      <c r="I43" s="50"/>
      <c r="J43" s="50">
        <v>23</v>
      </c>
      <c r="K43" s="50"/>
      <c r="L43" s="50"/>
      <c r="M43" s="50"/>
      <c r="N43" s="50">
        <v>23</v>
      </c>
      <c r="O43" s="24"/>
    </row>
    <row r="44" spans="1:15" s="3" customFormat="1" ht="35.25" customHeight="1" x14ac:dyDescent="0.2">
      <c r="A44" s="9">
        <v>1.3</v>
      </c>
      <c r="B44" s="9" t="s">
        <v>10</v>
      </c>
      <c r="C44" s="49">
        <v>6</v>
      </c>
      <c r="D44" s="49">
        <v>22</v>
      </c>
      <c r="E44" s="50"/>
      <c r="F44" s="50"/>
      <c r="G44" s="50">
        <v>22</v>
      </c>
      <c r="H44" s="50">
        <v>18</v>
      </c>
      <c r="I44" s="50"/>
      <c r="J44" s="50">
        <v>23</v>
      </c>
      <c r="K44" s="50">
        <v>3</v>
      </c>
      <c r="L44" s="50"/>
      <c r="M44" s="50"/>
      <c r="N44" s="50">
        <v>23</v>
      </c>
      <c r="O44" s="24"/>
    </row>
    <row r="45" spans="1:15" s="3" customFormat="1" ht="35.25" customHeight="1" x14ac:dyDescent="0.2">
      <c r="A45" s="9">
        <v>1.4</v>
      </c>
      <c r="B45" s="9" t="s">
        <v>11</v>
      </c>
      <c r="C45" s="49">
        <v>6</v>
      </c>
      <c r="D45" s="49">
        <v>22</v>
      </c>
      <c r="E45" s="50"/>
      <c r="F45" s="50"/>
      <c r="G45" s="50">
        <v>21</v>
      </c>
      <c r="H45" s="50">
        <v>18</v>
      </c>
      <c r="I45" s="50"/>
      <c r="J45" s="50">
        <v>23</v>
      </c>
      <c r="K45" s="50">
        <v>7</v>
      </c>
      <c r="L45" s="50"/>
      <c r="M45" s="50"/>
      <c r="N45" s="50">
        <v>23</v>
      </c>
      <c r="O45" s="24"/>
    </row>
    <row r="46" spans="1:15" s="3" customFormat="1" ht="35.25" customHeight="1" x14ac:dyDescent="0.2">
      <c r="A46" s="9">
        <v>1.5</v>
      </c>
      <c r="B46" s="9" t="s">
        <v>23</v>
      </c>
      <c r="C46" s="49">
        <v>6</v>
      </c>
      <c r="D46" s="49">
        <v>25</v>
      </c>
      <c r="E46" s="50"/>
      <c r="F46" s="50"/>
      <c r="G46" s="50">
        <v>20</v>
      </c>
      <c r="H46" s="50">
        <v>21</v>
      </c>
      <c r="I46" s="50"/>
      <c r="J46" s="50">
        <v>25</v>
      </c>
      <c r="K46" s="50">
        <v>2</v>
      </c>
      <c r="L46" s="50">
        <v>2</v>
      </c>
      <c r="M46" s="50"/>
      <c r="N46" s="50">
        <v>25</v>
      </c>
      <c r="O46" s="24"/>
    </row>
    <row r="47" spans="1:15" s="3" customFormat="1" ht="34.5" customHeight="1" x14ac:dyDescent="0.2">
      <c r="A47" s="10" t="s">
        <v>33</v>
      </c>
      <c r="B47" s="4" t="s">
        <v>71</v>
      </c>
      <c r="C47" s="10"/>
      <c r="D47" s="10"/>
      <c r="E47" s="10"/>
      <c r="F47" s="10"/>
      <c r="G47" s="10"/>
      <c r="H47" s="10"/>
      <c r="I47" s="14"/>
      <c r="J47" s="10"/>
      <c r="K47" s="22"/>
      <c r="L47" s="22"/>
      <c r="M47" s="18"/>
      <c r="N47" s="12"/>
      <c r="O47" s="24"/>
    </row>
    <row r="48" spans="1:15" s="3" customFormat="1" ht="22.5" customHeight="1" x14ac:dyDescent="0.2">
      <c r="A48" s="10">
        <v>1</v>
      </c>
      <c r="B48" s="10" t="s">
        <v>48</v>
      </c>
      <c r="C48" s="10"/>
      <c r="D48" s="10"/>
      <c r="E48" s="10"/>
      <c r="F48" s="10"/>
      <c r="G48" s="10"/>
      <c r="H48" s="10"/>
      <c r="I48" s="14"/>
      <c r="J48" s="10"/>
      <c r="K48" s="22"/>
      <c r="L48" s="22"/>
      <c r="M48" s="18"/>
      <c r="N48" s="12"/>
      <c r="O48" s="24"/>
    </row>
    <row r="49" spans="1:15" s="3" customFormat="1" ht="35.25" customHeight="1" x14ac:dyDescent="0.2">
      <c r="A49" s="9" t="s">
        <v>52</v>
      </c>
      <c r="B49" s="9" t="s">
        <v>45</v>
      </c>
      <c r="C49" s="49">
        <v>6</v>
      </c>
      <c r="D49" s="49">
        <v>26</v>
      </c>
      <c r="E49" s="50"/>
      <c r="F49" s="50"/>
      <c r="G49" s="50">
        <v>33</v>
      </c>
      <c r="H49" s="50">
        <v>29</v>
      </c>
      <c r="I49" s="50"/>
      <c r="J49" s="50">
        <v>37</v>
      </c>
      <c r="K49" s="50">
        <v>3</v>
      </c>
      <c r="L49" s="50">
        <v>3</v>
      </c>
      <c r="M49" s="50"/>
      <c r="N49" s="50">
        <v>37</v>
      </c>
      <c r="O49" s="24"/>
    </row>
    <row r="50" spans="1:15" s="3" customFormat="1" ht="35.25" customHeight="1" x14ac:dyDescent="0.2">
      <c r="A50" s="9" t="s">
        <v>53</v>
      </c>
      <c r="B50" s="9" t="s">
        <v>44</v>
      </c>
      <c r="C50" s="49">
        <v>6</v>
      </c>
      <c r="D50" s="49">
        <v>25</v>
      </c>
      <c r="E50" s="50"/>
      <c r="F50" s="50"/>
      <c r="G50" s="50">
        <v>19</v>
      </c>
      <c r="H50" s="50">
        <v>22</v>
      </c>
      <c r="I50" s="50"/>
      <c r="J50" s="50">
        <v>25</v>
      </c>
      <c r="K50" s="50">
        <v>7</v>
      </c>
      <c r="L50" s="50">
        <v>9</v>
      </c>
      <c r="M50" s="50"/>
      <c r="N50" s="50">
        <v>25</v>
      </c>
      <c r="O50" s="24"/>
    </row>
    <row r="51" spans="1:15" s="3" customFormat="1" ht="35.25" customHeight="1" x14ac:dyDescent="0.2">
      <c r="A51" s="9">
        <v>1.3</v>
      </c>
      <c r="B51" s="9" t="s">
        <v>77</v>
      </c>
      <c r="C51" s="49">
        <v>6</v>
      </c>
      <c r="D51" s="49">
        <v>22</v>
      </c>
      <c r="E51" s="50"/>
      <c r="F51" s="50"/>
      <c r="G51" s="50">
        <v>22</v>
      </c>
      <c r="H51" s="50">
        <v>20</v>
      </c>
      <c r="I51" s="50"/>
      <c r="J51" s="50">
        <v>21</v>
      </c>
      <c r="K51" s="50">
        <v>17</v>
      </c>
      <c r="L51" s="50">
        <v>10</v>
      </c>
      <c r="M51" s="50"/>
      <c r="N51" s="50">
        <v>21</v>
      </c>
      <c r="O51" s="24"/>
    </row>
    <row r="52" spans="1:15" s="3" customFormat="1" ht="35.25" customHeight="1" x14ac:dyDescent="0.2">
      <c r="A52" s="9">
        <v>1.4</v>
      </c>
      <c r="B52" s="9" t="s">
        <v>42</v>
      </c>
      <c r="C52" s="49">
        <v>6</v>
      </c>
      <c r="D52" s="49">
        <v>25</v>
      </c>
      <c r="E52" s="50"/>
      <c r="F52" s="50"/>
      <c r="G52" s="50">
        <v>31</v>
      </c>
      <c r="H52" s="50">
        <v>29</v>
      </c>
      <c r="I52" s="50"/>
      <c r="J52" s="50">
        <v>37</v>
      </c>
      <c r="K52" s="50">
        <v>6</v>
      </c>
      <c r="L52" s="50">
        <v>2</v>
      </c>
      <c r="M52" s="50"/>
      <c r="N52" s="50">
        <v>37</v>
      </c>
      <c r="O52" s="24"/>
    </row>
    <row r="53" spans="1:15" s="3" customFormat="1" ht="35.25" customHeight="1" x14ac:dyDescent="0.2">
      <c r="A53" s="9">
        <v>1.5</v>
      </c>
      <c r="B53" s="9" t="s">
        <v>43</v>
      </c>
      <c r="C53" s="49">
        <v>6</v>
      </c>
      <c r="D53" s="49">
        <v>22</v>
      </c>
      <c r="E53" s="50"/>
      <c r="F53" s="50"/>
      <c r="G53" s="50">
        <v>22</v>
      </c>
      <c r="H53" s="50">
        <v>18</v>
      </c>
      <c r="I53" s="50"/>
      <c r="J53" s="50">
        <v>22</v>
      </c>
      <c r="K53" s="50">
        <v>6</v>
      </c>
      <c r="L53" s="50">
        <v>5</v>
      </c>
      <c r="M53" s="50"/>
      <c r="N53" s="50">
        <v>22</v>
      </c>
      <c r="O53" s="24"/>
    </row>
    <row r="54" spans="1:15" s="3" customFormat="1" ht="35.25" customHeight="1" x14ac:dyDescent="0.2">
      <c r="A54" s="9">
        <v>1.6</v>
      </c>
      <c r="B54" s="9" t="s">
        <v>46</v>
      </c>
      <c r="C54" s="49">
        <v>6</v>
      </c>
      <c r="D54" s="49">
        <v>23</v>
      </c>
      <c r="E54" s="50"/>
      <c r="F54" s="50"/>
      <c r="G54" s="50">
        <v>22</v>
      </c>
      <c r="H54" s="50">
        <v>19</v>
      </c>
      <c r="I54" s="50"/>
      <c r="J54" s="50">
        <v>25</v>
      </c>
      <c r="K54" s="50">
        <v>8</v>
      </c>
      <c r="L54" s="50">
        <v>8</v>
      </c>
      <c r="M54" s="50"/>
      <c r="N54" s="50">
        <v>25</v>
      </c>
      <c r="O54" s="24"/>
    </row>
    <row r="55" spans="1:15" s="3" customFormat="1" ht="28.5" customHeight="1" x14ac:dyDescent="0.2">
      <c r="A55" s="10" t="s">
        <v>34</v>
      </c>
      <c r="B55" s="4" t="s">
        <v>72</v>
      </c>
      <c r="C55" s="10"/>
      <c r="D55" s="10"/>
      <c r="E55" s="10"/>
      <c r="F55" s="10"/>
      <c r="G55" s="10"/>
      <c r="H55" s="10"/>
      <c r="I55" s="35"/>
      <c r="J55" s="47"/>
      <c r="K55" s="22"/>
      <c r="L55" s="22"/>
      <c r="M55" s="18"/>
      <c r="N55" s="34"/>
      <c r="O55" s="24"/>
    </row>
    <row r="56" spans="1:15" s="3" customFormat="1" ht="22.5" customHeight="1" x14ac:dyDescent="0.2">
      <c r="A56" s="10">
        <v>1</v>
      </c>
      <c r="B56" s="10" t="s">
        <v>48</v>
      </c>
      <c r="C56" s="10"/>
      <c r="D56" s="10"/>
      <c r="E56" s="10"/>
      <c r="F56" s="10"/>
      <c r="G56" s="10"/>
      <c r="H56" s="10"/>
      <c r="I56" s="35"/>
      <c r="J56" s="47"/>
      <c r="K56" s="22"/>
      <c r="L56" s="22"/>
      <c r="M56" s="18"/>
      <c r="N56" s="34"/>
      <c r="O56" s="24"/>
    </row>
    <row r="57" spans="1:15" s="3" customFormat="1" ht="35.25" customHeight="1" x14ac:dyDescent="0.2">
      <c r="A57" s="9">
        <v>1.1000000000000001</v>
      </c>
      <c r="B57" s="9" t="s">
        <v>76</v>
      </c>
      <c r="C57" s="49">
        <v>6</v>
      </c>
      <c r="D57" s="49">
        <v>30</v>
      </c>
      <c r="E57" s="50"/>
      <c r="F57" s="50"/>
      <c r="G57" s="50">
        <v>40</v>
      </c>
      <c r="H57" s="50">
        <v>38</v>
      </c>
      <c r="I57" s="50"/>
      <c r="J57" s="50">
        <v>46</v>
      </c>
      <c r="K57" s="50">
        <v>3</v>
      </c>
      <c r="L57" s="50">
        <v>11</v>
      </c>
      <c r="M57" s="50"/>
      <c r="N57" s="50">
        <v>46</v>
      </c>
      <c r="O57" s="24"/>
    </row>
    <row r="58" spans="1:15" s="3" customFormat="1" ht="35.25" customHeight="1" x14ac:dyDescent="0.2">
      <c r="A58" s="9">
        <v>1.2</v>
      </c>
      <c r="B58" s="9" t="s">
        <v>15</v>
      </c>
      <c r="C58" s="49">
        <v>6</v>
      </c>
      <c r="D58" s="49">
        <v>29</v>
      </c>
      <c r="E58" s="50"/>
      <c r="F58" s="50"/>
      <c r="G58" s="50">
        <v>39</v>
      </c>
      <c r="H58" s="50">
        <v>39</v>
      </c>
      <c r="I58" s="50"/>
      <c r="J58" s="50">
        <v>47</v>
      </c>
      <c r="K58" s="50">
        <v>12</v>
      </c>
      <c r="L58" s="50">
        <v>12</v>
      </c>
      <c r="M58" s="50"/>
      <c r="N58" s="50">
        <v>47</v>
      </c>
      <c r="O58" s="24"/>
    </row>
    <row r="59" spans="1:15" s="3" customFormat="1" ht="35.25" customHeight="1" x14ac:dyDescent="0.2">
      <c r="A59" s="9">
        <v>1.3</v>
      </c>
      <c r="B59" s="9" t="s">
        <v>16</v>
      </c>
      <c r="C59" s="49">
        <v>6</v>
      </c>
      <c r="D59" s="49">
        <v>23</v>
      </c>
      <c r="E59" s="50"/>
      <c r="F59" s="50"/>
      <c r="G59" s="50">
        <v>22</v>
      </c>
      <c r="H59" s="50">
        <v>19</v>
      </c>
      <c r="I59" s="50"/>
      <c r="J59" s="50">
        <v>22</v>
      </c>
      <c r="K59" s="50">
        <v>4</v>
      </c>
      <c r="L59" s="50">
        <v>2</v>
      </c>
      <c r="M59" s="50"/>
      <c r="N59" s="50">
        <v>22</v>
      </c>
      <c r="O59" s="24"/>
    </row>
    <row r="60" spans="1:15" s="3" customFormat="1" ht="35.25" customHeight="1" x14ac:dyDescent="0.2">
      <c r="A60" s="9">
        <v>1.4</v>
      </c>
      <c r="B60" s="9" t="s">
        <v>14</v>
      </c>
      <c r="C60" s="49">
        <v>6</v>
      </c>
      <c r="D60" s="49">
        <v>24</v>
      </c>
      <c r="E60" s="50"/>
      <c r="F60" s="50"/>
      <c r="G60" s="50">
        <v>19</v>
      </c>
      <c r="H60" s="50">
        <v>18</v>
      </c>
      <c r="I60" s="50"/>
      <c r="J60" s="50">
        <v>23</v>
      </c>
      <c r="K60" s="50">
        <v>3</v>
      </c>
      <c r="L60" s="50">
        <v>1</v>
      </c>
      <c r="M60" s="50"/>
      <c r="N60" s="50">
        <v>23</v>
      </c>
      <c r="O60" s="24"/>
    </row>
    <row r="61" spans="1:15" s="3" customFormat="1" ht="35.25" customHeight="1" x14ac:dyDescent="0.2">
      <c r="A61" s="9">
        <v>1.5</v>
      </c>
      <c r="B61" s="9" t="s">
        <v>13</v>
      </c>
      <c r="C61" s="49">
        <v>6</v>
      </c>
      <c r="D61" s="49">
        <v>24</v>
      </c>
      <c r="E61" s="50"/>
      <c r="F61" s="50"/>
      <c r="G61" s="50">
        <v>22</v>
      </c>
      <c r="H61" s="50">
        <v>22</v>
      </c>
      <c r="I61" s="50"/>
      <c r="J61" s="50">
        <v>25</v>
      </c>
      <c r="K61" s="50">
        <v>4</v>
      </c>
      <c r="L61" s="50">
        <v>2</v>
      </c>
      <c r="M61" s="50"/>
      <c r="N61" s="50">
        <v>25</v>
      </c>
      <c r="O61" s="24"/>
    </row>
    <row r="62" spans="1:15" s="3" customFormat="1" ht="28.5" customHeight="1" x14ac:dyDescent="0.2">
      <c r="A62" s="10" t="s">
        <v>35</v>
      </c>
      <c r="B62" s="4" t="s">
        <v>73</v>
      </c>
      <c r="C62" s="10"/>
      <c r="D62" s="10"/>
      <c r="E62" s="10"/>
      <c r="F62" s="10"/>
      <c r="G62" s="10"/>
      <c r="H62" s="10"/>
      <c r="I62" s="35"/>
      <c r="J62" s="47"/>
      <c r="K62" s="22"/>
      <c r="L62" s="22"/>
      <c r="M62" s="18"/>
      <c r="N62" s="34"/>
      <c r="O62" s="24"/>
    </row>
    <row r="63" spans="1:15" s="3" customFormat="1" ht="22.5" customHeight="1" x14ac:dyDescent="0.2">
      <c r="A63" s="10">
        <v>1</v>
      </c>
      <c r="B63" s="10" t="s">
        <v>48</v>
      </c>
      <c r="C63" s="10"/>
      <c r="D63" s="10"/>
      <c r="E63" s="10"/>
      <c r="F63" s="10"/>
      <c r="G63" s="10"/>
      <c r="H63" s="10"/>
      <c r="I63" s="35"/>
      <c r="J63" s="47"/>
      <c r="K63" s="22"/>
      <c r="L63" s="22"/>
      <c r="M63" s="18"/>
      <c r="N63" s="34"/>
      <c r="O63" s="24"/>
    </row>
    <row r="64" spans="1:15" s="3" customFormat="1" ht="35.25" customHeight="1" x14ac:dyDescent="0.2">
      <c r="A64" s="9" t="s">
        <v>52</v>
      </c>
      <c r="B64" s="9" t="s">
        <v>38</v>
      </c>
      <c r="C64" s="51">
        <v>6</v>
      </c>
      <c r="D64" s="49">
        <v>30</v>
      </c>
      <c r="E64" s="50"/>
      <c r="F64" s="52"/>
      <c r="G64" s="50">
        <v>33</v>
      </c>
      <c r="H64" s="50">
        <v>30</v>
      </c>
      <c r="I64" s="53"/>
      <c r="J64" s="50">
        <v>33</v>
      </c>
      <c r="K64" s="50">
        <v>2</v>
      </c>
      <c r="L64" s="50">
        <v>1</v>
      </c>
      <c r="M64" s="50"/>
      <c r="N64" s="50">
        <v>33</v>
      </c>
    </row>
    <row r="65" spans="1:15" s="3" customFormat="1" ht="35.25" customHeight="1" x14ac:dyDescent="0.2">
      <c r="A65" s="9" t="s">
        <v>53</v>
      </c>
      <c r="B65" s="9" t="s">
        <v>37</v>
      </c>
      <c r="C65" s="51">
        <v>6</v>
      </c>
      <c r="D65" s="49">
        <v>30</v>
      </c>
      <c r="E65" s="50"/>
      <c r="F65" s="50"/>
      <c r="G65" s="50">
        <v>33</v>
      </c>
      <c r="H65" s="50">
        <v>31</v>
      </c>
      <c r="I65" s="50"/>
      <c r="J65" s="50">
        <v>35</v>
      </c>
      <c r="K65" s="50"/>
      <c r="L65" s="50"/>
      <c r="M65" s="50"/>
      <c r="N65" s="50">
        <v>35</v>
      </c>
    </row>
    <row r="66" spans="1:15" s="3" customFormat="1" ht="35.25" customHeight="1" x14ac:dyDescent="0.2">
      <c r="A66" s="9">
        <v>1.3</v>
      </c>
      <c r="B66" s="9" t="s">
        <v>39</v>
      </c>
      <c r="C66" s="49">
        <v>6</v>
      </c>
      <c r="D66" s="49">
        <v>23</v>
      </c>
      <c r="E66" s="50"/>
      <c r="F66" s="50"/>
      <c r="G66" s="50">
        <v>22</v>
      </c>
      <c r="H66" s="50">
        <v>17</v>
      </c>
      <c r="I66" s="50"/>
      <c r="J66" s="50">
        <v>20</v>
      </c>
      <c r="K66" s="50">
        <v>1</v>
      </c>
      <c r="L66" s="50">
        <v>1</v>
      </c>
      <c r="M66" s="50"/>
      <c r="N66" s="50">
        <v>20</v>
      </c>
    </row>
    <row r="67" spans="1:15" s="3" customFormat="1" ht="35.25" customHeight="1" x14ac:dyDescent="0.2">
      <c r="A67" s="9">
        <v>1.4</v>
      </c>
      <c r="B67" s="9" t="s">
        <v>40</v>
      </c>
      <c r="C67" s="49">
        <v>6</v>
      </c>
      <c r="D67" s="49">
        <v>24</v>
      </c>
      <c r="E67" s="50"/>
      <c r="F67" s="50"/>
      <c r="G67" s="50">
        <v>21</v>
      </c>
      <c r="H67" s="50">
        <v>19</v>
      </c>
      <c r="I67" s="50"/>
      <c r="J67" s="50">
        <v>21</v>
      </c>
      <c r="K67" s="50">
        <v>3</v>
      </c>
      <c r="L67" s="50">
        <v>2</v>
      </c>
      <c r="M67" s="50"/>
      <c r="N67" s="50">
        <v>21</v>
      </c>
    </row>
    <row r="68" spans="1:15" s="3" customFormat="1" ht="35.25" customHeight="1" x14ac:dyDescent="0.2">
      <c r="A68" s="9">
        <v>1.5</v>
      </c>
      <c r="B68" s="9" t="s">
        <v>41</v>
      </c>
      <c r="C68" s="49">
        <v>6</v>
      </c>
      <c r="D68" s="49">
        <v>24</v>
      </c>
      <c r="E68" s="50"/>
      <c r="F68" s="50"/>
      <c r="G68" s="50">
        <v>20</v>
      </c>
      <c r="H68" s="50">
        <v>19</v>
      </c>
      <c r="I68" s="50"/>
      <c r="J68" s="50">
        <v>23</v>
      </c>
      <c r="K68" s="50">
        <v>1</v>
      </c>
      <c r="L68" s="50">
        <v>3</v>
      </c>
      <c r="M68" s="50"/>
      <c r="N68" s="50">
        <v>23</v>
      </c>
      <c r="O68" s="24"/>
    </row>
    <row r="69" spans="1:15" s="3" customFormat="1" ht="28.5" customHeight="1" x14ac:dyDescent="0.2">
      <c r="A69" s="10" t="s">
        <v>36</v>
      </c>
      <c r="B69" s="4" t="s">
        <v>74</v>
      </c>
      <c r="C69" s="10"/>
      <c r="D69" s="10"/>
      <c r="E69" s="10"/>
      <c r="F69" s="10"/>
      <c r="G69" s="10"/>
      <c r="H69" s="10"/>
      <c r="I69" s="14"/>
      <c r="J69" s="10"/>
      <c r="K69" s="22"/>
      <c r="L69" s="22"/>
      <c r="M69" s="18"/>
      <c r="N69" s="12"/>
      <c r="O69" s="24"/>
    </row>
    <row r="70" spans="1:15" s="3" customFormat="1" ht="27.75" customHeight="1" x14ac:dyDescent="0.2">
      <c r="A70" s="10">
        <v>1</v>
      </c>
      <c r="B70" s="10" t="s">
        <v>48</v>
      </c>
      <c r="C70" s="10"/>
      <c r="D70" s="10"/>
      <c r="E70" s="10"/>
      <c r="F70" s="10"/>
      <c r="G70" s="10"/>
      <c r="H70" s="10"/>
      <c r="I70" s="14"/>
      <c r="J70" s="10"/>
      <c r="K70" s="22"/>
      <c r="L70" s="22"/>
      <c r="M70" s="18"/>
      <c r="N70" s="12"/>
      <c r="O70" s="24"/>
    </row>
    <row r="71" spans="1:15" s="3" customFormat="1" ht="35.25" customHeight="1" x14ac:dyDescent="0.2">
      <c r="A71" s="9" t="s">
        <v>52</v>
      </c>
      <c r="B71" s="41" t="s">
        <v>58</v>
      </c>
      <c r="C71" s="49">
        <v>6</v>
      </c>
      <c r="D71" s="49">
        <v>26</v>
      </c>
      <c r="E71" s="50"/>
      <c r="F71" s="50"/>
      <c r="G71" s="50">
        <v>30</v>
      </c>
      <c r="H71" s="50">
        <v>27</v>
      </c>
      <c r="I71" s="50"/>
      <c r="J71" s="50">
        <v>27</v>
      </c>
      <c r="K71" s="50">
        <v>8</v>
      </c>
      <c r="L71" s="50">
        <v>3</v>
      </c>
      <c r="M71" s="50"/>
      <c r="N71" s="50">
        <v>27</v>
      </c>
    </row>
    <row r="72" spans="1:15" s="3" customFormat="1" ht="35.25" customHeight="1" x14ac:dyDescent="0.2">
      <c r="A72" s="9" t="s">
        <v>53</v>
      </c>
      <c r="B72" s="41" t="s">
        <v>21</v>
      </c>
      <c r="C72" s="49">
        <v>6</v>
      </c>
      <c r="D72" s="49">
        <v>25</v>
      </c>
      <c r="E72" s="50"/>
      <c r="F72" s="50"/>
      <c r="G72" s="50">
        <v>32</v>
      </c>
      <c r="H72" s="50">
        <v>28</v>
      </c>
      <c r="I72" s="50"/>
      <c r="J72" s="50">
        <v>33</v>
      </c>
      <c r="K72" s="50">
        <v>7</v>
      </c>
      <c r="L72" s="50">
        <v>3</v>
      </c>
      <c r="M72" s="50"/>
      <c r="N72" s="50">
        <v>33</v>
      </c>
      <c r="O72" s="24"/>
    </row>
    <row r="73" spans="1:15" s="3" customFormat="1" ht="35.25" customHeight="1" x14ac:dyDescent="0.2">
      <c r="A73" s="9" t="s">
        <v>54</v>
      </c>
      <c r="B73" s="41" t="s">
        <v>1</v>
      </c>
      <c r="C73" s="49">
        <v>6</v>
      </c>
      <c r="D73" s="49">
        <v>27</v>
      </c>
      <c r="E73" s="50"/>
      <c r="F73" s="50"/>
      <c r="G73" s="50">
        <v>33</v>
      </c>
      <c r="H73" s="50">
        <v>31</v>
      </c>
      <c r="I73" s="50"/>
      <c r="J73" s="50">
        <v>32</v>
      </c>
      <c r="K73" s="50">
        <v>7</v>
      </c>
      <c r="L73" s="50">
        <v>7</v>
      </c>
      <c r="M73" s="50"/>
      <c r="N73" s="50">
        <v>32</v>
      </c>
    </row>
    <row r="74" spans="1:15" s="36" customFormat="1" ht="35.25" customHeight="1" x14ac:dyDescent="0.2">
      <c r="A74" s="9" t="s">
        <v>55</v>
      </c>
      <c r="B74" s="41" t="s">
        <v>0</v>
      </c>
      <c r="C74" s="49">
        <v>6</v>
      </c>
      <c r="D74" s="49">
        <v>25</v>
      </c>
      <c r="E74" s="50"/>
      <c r="F74" s="50"/>
      <c r="G74" s="50">
        <v>31</v>
      </c>
      <c r="H74" s="50">
        <v>27</v>
      </c>
      <c r="I74" s="50"/>
      <c r="J74" s="50">
        <v>28</v>
      </c>
      <c r="K74" s="50">
        <v>2</v>
      </c>
      <c r="L74" s="50">
        <v>6</v>
      </c>
      <c r="M74" s="50"/>
      <c r="N74" s="50">
        <v>28</v>
      </c>
      <c r="O74" s="3"/>
    </row>
    <row r="75" spans="1:15" s="48" customFormat="1" ht="24" customHeight="1" x14ac:dyDescent="0.2">
      <c r="A75" s="57" t="s">
        <v>79</v>
      </c>
      <c r="B75" s="58" t="s">
        <v>80</v>
      </c>
      <c r="C75" s="54"/>
      <c r="D75" s="54"/>
      <c r="E75" s="52">
        <v>14355</v>
      </c>
      <c r="F75" s="61"/>
      <c r="G75" s="53">
        <v>40</v>
      </c>
      <c r="H75" s="53">
        <v>775</v>
      </c>
      <c r="I75" s="52">
        <v>13885</v>
      </c>
      <c r="J75" s="62"/>
      <c r="K75" s="53">
        <v>5</v>
      </c>
      <c r="L75" s="53">
        <v>51</v>
      </c>
      <c r="M75" s="53">
        <v>23</v>
      </c>
      <c r="N75" s="62"/>
    </row>
    <row r="76" spans="1:15" ht="60.75" customHeight="1" x14ac:dyDescent="0.2">
      <c r="A76" s="57"/>
      <c r="B76" s="59" t="s">
        <v>81</v>
      </c>
      <c r="C76" s="55" t="s">
        <v>82</v>
      </c>
      <c r="D76" s="55" t="s">
        <v>82</v>
      </c>
      <c r="E76" s="56">
        <v>14355</v>
      </c>
      <c r="F76" s="55" t="s">
        <v>82</v>
      </c>
      <c r="G76" s="50">
        <v>40</v>
      </c>
      <c r="H76" s="50">
        <v>775</v>
      </c>
      <c r="I76" s="56">
        <v>13885</v>
      </c>
      <c r="J76" s="55" t="s">
        <v>82</v>
      </c>
      <c r="K76" s="50">
        <v>5</v>
      </c>
      <c r="L76" s="50">
        <v>51</v>
      </c>
      <c r="M76" s="50">
        <v>23</v>
      </c>
      <c r="N76" s="55" t="s">
        <v>82</v>
      </c>
    </row>
    <row r="77" spans="1:15" ht="43.5" customHeight="1" x14ac:dyDescent="0.2">
      <c r="A77" s="57" t="s">
        <v>83</v>
      </c>
      <c r="B77" s="59" t="s">
        <v>84</v>
      </c>
      <c r="C77" s="52">
        <f>SUM(C11:C76)</f>
        <v>270</v>
      </c>
      <c r="D77" s="52">
        <f t="shared" ref="D77" si="1">SUM(D11:D76)</f>
        <v>1170</v>
      </c>
      <c r="E77" s="52">
        <f>SUM(E8+E75)</f>
        <v>14355</v>
      </c>
      <c r="F77" s="52">
        <f t="shared" ref="F77:N77" si="2">SUM(F8+F75)</f>
        <v>1668</v>
      </c>
      <c r="G77" s="52">
        <f t="shared" si="2"/>
        <v>1382</v>
      </c>
      <c r="H77" s="52">
        <f t="shared" si="2"/>
        <v>2004</v>
      </c>
      <c r="I77" s="52">
        <f t="shared" si="2"/>
        <v>13885</v>
      </c>
      <c r="J77" s="52">
        <f t="shared" si="2"/>
        <v>1380</v>
      </c>
      <c r="K77" s="52">
        <f t="shared" si="2"/>
        <v>277</v>
      </c>
      <c r="L77" s="52">
        <f t="shared" si="2"/>
        <v>237</v>
      </c>
      <c r="M77" s="52">
        <f t="shared" si="2"/>
        <v>23</v>
      </c>
      <c r="N77" s="52">
        <f t="shared" si="2"/>
        <v>1380</v>
      </c>
    </row>
  </sheetData>
  <mergeCells count="7">
    <mergeCell ref="A1:N1"/>
    <mergeCell ref="A2:N2"/>
    <mergeCell ref="A4:A6"/>
    <mergeCell ref="B4:B6"/>
    <mergeCell ref="C4:F5"/>
    <mergeCell ref="K4:N5"/>
    <mergeCell ref="G4:J5"/>
  </mergeCells>
  <printOptions horizontalCentered="1"/>
  <pageMargins left="0.19685039370078741" right="0.19685039370078741" top="0.39370078740157483" bottom="0.39370078740157483" header="0" footer="0"/>
  <pageSetup paperSize="9" scale="99" fitToHeight="1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Phụ Lục 2.4</vt:lpstr>
      <vt:lpstr>'Phụ Lục 2.4'!Print_Area</vt:lpstr>
      <vt:lpstr>'Phụ Lục 2.4'!Print_Titles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Vinaghost.Com</dc:creator>
  <cp:lastModifiedBy>HUONG 1976</cp:lastModifiedBy>
  <cp:lastPrinted>2025-05-04T09:02:08Z</cp:lastPrinted>
  <dcterms:created xsi:type="dcterms:W3CDTF">2018-05-10T08:45:41Z</dcterms:created>
  <dcterms:modified xsi:type="dcterms:W3CDTF">2025-05-12T03:50:01Z</dcterms:modified>
</cp:coreProperties>
</file>