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35" windowHeight="8010"/>
  </bookViews>
  <sheets>
    <sheet name="PL 2.1-R" sheetId="6" r:id="rId1"/>
  </sheets>
  <definedNames>
    <definedName name="_xlnm._FilterDatabase" localSheetId="0" hidden="1">'PL 2.1-R'!$A$9:$K$125</definedName>
    <definedName name="_xlnm.Print_Area" localSheetId="0">'PL 2.1-R'!$A$1:$K$125</definedName>
    <definedName name="_xlnm.Print_Titles" localSheetId="0">'PL 2.1-R'!$7:$8</definedName>
  </definedNames>
  <calcPr calcId="144525"/>
</workbook>
</file>

<file path=xl/calcChain.xml><?xml version="1.0" encoding="utf-8"?>
<calcChain xmlns="http://schemas.openxmlformats.org/spreadsheetml/2006/main">
  <c r="J10" i="6" l="1"/>
</calcChain>
</file>

<file path=xl/comments1.xml><?xml version="1.0" encoding="utf-8"?>
<comments xmlns="http://schemas.openxmlformats.org/spreadsheetml/2006/main">
  <authors>
    <author>Dell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1252/NQ-UBTVQH15 ngày 24/10/2024</t>
        </r>
      </text>
    </comment>
    <comment ref="B10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B105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</commentList>
</comments>
</file>

<file path=xl/sharedStrings.xml><?xml version="1.0" encoding="utf-8"?>
<sst xmlns="http://schemas.openxmlformats.org/spreadsheetml/2006/main" count="397" uniqueCount="185">
  <si>
    <t>I</t>
  </si>
  <si>
    <t>II</t>
  </si>
  <si>
    <t>1.1</t>
  </si>
  <si>
    <t>1</t>
  </si>
  <si>
    <t>2</t>
  </si>
  <si>
    <t>Diện tích tự nhiên</t>
  </si>
  <si>
    <t>Quy mô dân số</t>
  </si>
  <si>
    <t>Yếu tố đặc thù (nếu có)</t>
  </si>
  <si>
    <t>Ghi chú:</t>
  </si>
  <si>
    <t>Khu vực miền núi, vùng cao</t>
  </si>
  <si>
    <t>Khu vực hải đảo</t>
  </si>
  <si>
    <t xml:space="preserve"> Thành phố Cà Mau</t>
  </si>
  <si>
    <t xml:space="preserve"> Phường 1</t>
  </si>
  <si>
    <t xml:space="preserve"> Phường 2</t>
  </si>
  <si>
    <t xml:space="preserve"> Phường 5</t>
  </si>
  <si>
    <t xml:space="preserve"> Phường 6</t>
  </si>
  <si>
    <t xml:space="preserve"> Phường 7</t>
  </si>
  <si>
    <t xml:space="preserve"> Phường 8</t>
  </si>
  <si>
    <t xml:space="preserve"> Phường 9</t>
  </si>
  <si>
    <t xml:space="preserve"> Phường Tân Thành</t>
  </si>
  <si>
    <t xml:space="preserve"> Phường Tân Xuyên</t>
  </si>
  <si>
    <t xml:space="preserve"> Xã An Xuyên</t>
  </si>
  <si>
    <t xml:space="preserve"> Xã Định Bình</t>
  </si>
  <si>
    <t xml:space="preserve"> Xã Hòa Tân</t>
  </si>
  <si>
    <t xml:space="preserve"> Xã Hòa Thành</t>
  </si>
  <si>
    <t xml:space="preserve"> Xã Lý Văn Lâm</t>
  </si>
  <si>
    <t xml:space="preserve"> Xã Tắc Vân</t>
  </si>
  <si>
    <t xml:space="preserve"> Xã Tân Thành</t>
  </si>
  <si>
    <t xml:space="preserve"> Huyện U Minh</t>
  </si>
  <si>
    <t xml:space="preserve"> Thị trấn U Minh</t>
  </si>
  <si>
    <t xml:space="preserve"> Xã Khánh An</t>
  </si>
  <si>
    <t xml:space="preserve"> Xã Khánh Hòa</t>
  </si>
  <si>
    <t xml:space="preserve"> Xã Khánh Hội</t>
  </si>
  <si>
    <t xml:space="preserve"> Xã Khánh Lâm</t>
  </si>
  <si>
    <t xml:space="preserve"> Xã Khánh Thuận</t>
  </si>
  <si>
    <t xml:space="preserve"> Xã Khánh Tiến</t>
  </si>
  <si>
    <t xml:space="preserve"> Xã Nguyễn Phích</t>
  </si>
  <si>
    <t>III</t>
  </si>
  <si>
    <t xml:space="preserve"> Huyện Thới Bình</t>
  </si>
  <si>
    <t xml:space="preserve"> Thị trấn Thới Bình</t>
  </si>
  <si>
    <t xml:space="preserve"> Xã Biển Bạch</t>
  </si>
  <si>
    <t xml:space="preserve"> Xã Biển Bạch Đông</t>
  </si>
  <si>
    <t xml:space="preserve"> Xã Hồ Thị Kỷ</t>
  </si>
  <si>
    <t xml:space="preserve"> Xã Tân Bằng</t>
  </si>
  <si>
    <t xml:space="preserve"> Xã Tân Lộc</t>
  </si>
  <si>
    <t xml:space="preserve"> Xã Tân Lộc Bắc</t>
  </si>
  <si>
    <t xml:space="preserve"> Xã Tân Lộc Đông</t>
  </si>
  <si>
    <t xml:space="preserve"> Xã Tân Phú</t>
  </si>
  <si>
    <t xml:space="preserve"> Xã Thới Bình</t>
  </si>
  <si>
    <t xml:space="preserve"> Xã Trí Lực</t>
  </si>
  <si>
    <t xml:space="preserve"> Xã Trí Phải</t>
  </si>
  <si>
    <t>IV</t>
  </si>
  <si>
    <t xml:space="preserve"> Huyện Trần Văn Thời</t>
  </si>
  <si>
    <t xml:space="preserve"> Thị trấn Sông Đốc</t>
  </si>
  <si>
    <t xml:space="preserve"> Thị trấn Trần Văn Thời</t>
  </si>
  <si>
    <t xml:space="preserve"> Xã Khánh Bình</t>
  </si>
  <si>
    <t xml:space="preserve"> Xã Khánh Bình Đông</t>
  </si>
  <si>
    <t xml:space="preserve"> Xã Khánh Bình Tây</t>
  </si>
  <si>
    <t xml:space="preserve"> Xã Khánh Bình Tây Bắc</t>
  </si>
  <si>
    <t xml:space="preserve"> Xã Khánh Hải</t>
  </si>
  <si>
    <t xml:space="preserve"> Xã Khánh Hưng</t>
  </si>
  <si>
    <t xml:space="preserve"> Xã Khánh Lộc</t>
  </si>
  <si>
    <t xml:space="preserve"> Xã Lợi An</t>
  </si>
  <si>
    <t xml:space="preserve"> Xã Phong Điền</t>
  </si>
  <si>
    <t xml:space="preserve"> Xã Phong Lạc</t>
  </si>
  <si>
    <t xml:space="preserve"> Xã Trần Hợi</t>
  </si>
  <si>
    <t>V</t>
  </si>
  <si>
    <t xml:space="preserve"> Huyện Cái Nước</t>
  </si>
  <si>
    <t xml:space="preserve"> Thị trấn Cái Nước</t>
  </si>
  <si>
    <t xml:space="preserve"> Xã Đông Hưng</t>
  </si>
  <si>
    <t xml:space="preserve"> Xã Đông Thới</t>
  </si>
  <si>
    <t xml:space="preserve"> Xã Hòa Mỹ</t>
  </si>
  <si>
    <t xml:space="preserve"> Xã Hưng Mỹ</t>
  </si>
  <si>
    <t xml:space="preserve"> Xã Lương Thế Trân</t>
  </si>
  <si>
    <t xml:space="preserve"> Xã Phú Hưng</t>
  </si>
  <si>
    <t xml:space="preserve"> Xã Tân Hưng</t>
  </si>
  <si>
    <t xml:space="preserve"> Xã Tân Hưng Đông</t>
  </si>
  <si>
    <t xml:space="preserve"> Xã Thạnh Phú</t>
  </si>
  <si>
    <t xml:space="preserve"> Xã Trần Thới</t>
  </si>
  <si>
    <t>VI</t>
  </si>
  <si>
    <t xml:space="preserve"> Huyện Đầm Dơi</t>
  </si>
  <si>
    <t xml:space="preserve"> Thị trấn Đầm Dơi</t>
  </si>
  <si>
    <t xml:space="preserve"> Xã Ngọc Chánh</t>
  </si>
  <si>
    <t xml:space="preserve"> Xã Nguyễn Huân</t>
  </si>
  <si>
    <t xml:space="preserve"> Xã Quách Phẩm</t>
  </si>
  <si>
    <t xml:space="preserve"> Xã Quách Phẩm Bắc</t>
  </si>
  <si>
    <t xml:space="preserve"> Xã Tạ An Khương</t>
  </si>
  <si>
    <t xml:space="preserve"> Xã Tạ An Khương Đông</t>
  </si>
  <si>
    <t xml:space="preserve"> Xã Tạ An Khương Nam</t>
  </si>
  <si>
    <t xml:space="preserve"> Xã Tân Dân</t>
  </si>
  <si>
    <t xml:space="preserve"> Xã Tân Đức</t>
  </si>
  <si>
    <t xml:space="preserve"> Xã Tân Duyệt</t>
  </si>
  <si>
    <t xml:space="preserve"> Xã Tân Thuận</t>
  </si>
  <si>
    <t xml:space="preserve"> Xã Tân Tiến</t>
  </si>
  <si>
    <t xml:space="preserve"> Xã Tân Trung</t>
  </si>
  <si>
    <t xml:space="preserve"> Xã Thanh Tùng</t>
  </si>
  <si>
    <t xml:space="preserve"> Xã Trần Phán</t>
  </si>
  <si>
    <t>VII</t>
  </si>
  <si>
    <t xml:space="preserve"> Huyện Năm Căn</t>
  </si>
  <si>
    <t xml:space="preserve"> Thị trấn Năm Căn</t>
  </si>
  <si>
    <t xml:space="preserve"> Xã Đất Mới</t>
  </si>
  <si>
    <t xml:space="preserve"> Xã Hàm Rồng</t>
  </si>
  <si>
    <t xml:space="preserve"> Xã Hàng Vịnh</t>
  </si>
  <si>
    <t xml:space="preserve"> Xã Hiệp Tùng</t>
  </si>
  <si>
    <t xml:space="preserve"> Xã Lâm Hải</t>
  </si>
  <si>
    <t xml:space="preserve"> Xã Tam Giang</t>
  </si>
  <si>
    <t xml:space="preserve"> Xã Tam Giang Đông</t>
  </si>
  <si>
    <t>VIII</t>
  </si>
  <si>
    <t xml:space="preserve"> Huyện Phú Tân</t>
  </si>
  <si>
    <t xml:space="preserve"> Thị trấn Cái Đôi Vàm</t>
  </si>
  <si>
    <t xml:space="preserve"> Xã Nguyễn Việt Khái</t>
  </si>
  <si>
    <t xml:space="preserve"> Xã Phú Mỹ</t>
  </si>
  <si>
    <t xml:space="preserve"> Xã Phú Tân</t>
  </si>
  <si>
    <t xml:space="preserve"> Xã Phú Thuận</t>
  </si>
  <si>
    <t xml:space="preserve"> Xã Rạch Chèo</t>
  </si>
  <si>
    <t xml:space="preserve"> Xã Tân Hải</t>
  </si>
  <si>
    <t xml:space="preserve"> Xã Tân Hưng Tây</t>
  </si>
  <si>
    <t xml:space="preserve"> Xã Việt Thắng</t>
  </si>
  <si>
    <t>IX</t>
  </si>
  <si>
    <t xml:space="preserve"> Huyện Ngọc Hiển</t>
  </si>
  <si>
    <t xml:space="preserve"> Thị trấn Rạch Gốc</t>
  </si>
  <si>
    <t xml:space="preserve"> Xã Đất Mũi</t>
  </si>
  <si>
    <t xml:space="preserve"> Xã Tam Giang Tây</t>
  </si>
  <si>
    <t xml:space="preserve"> Xã Tân Ân</t>
  </si>
  <si>
    <t xml:space="preserve"> Xã Tân Ân Tây</t>
  </si>
  <si>
    <t xml:space="preserve"> Xã Viên An</t>
  </si>
  <si>
    <t xml:space="preserve"> Xã Viên An Đông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</si>
  <si>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</si>
  <si>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</si>
  <si>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</si>
  <si>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</si>
  <si>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</si>
  <si>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</si>
  <si>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</si>
  <si>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</si>
  <si>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</si>
  <si>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</si>
  <si>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</si>
  <si>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</si>
  <si>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</si>
  <si>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</si>
  <si>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</si>
  <si>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THỐNG KÊ HIỆN TRẠNG ĐVHC CẤP XÃ HIỆN NAY</t>
  </si>
  <si>
    <t>Xã đảo (QĐ 362)</t>
  </si>
  <si>
    <t>Thị trấn đảo (QĐ 1755)</t>
  </si>
  <si>
    <t>Xã đặc biệt khó khăn vùng bãi ngang, ven biển (QĐ 353)</t>
  </si>
  <si>
    <t>Xã khu vực I thuộc vùng đồng bào dân tộc thiểu số (QĐ 861)</t>
  </si>
  <si>
    <t>X</t>
  </si>
  <si>
    <t>Ghi chú</t>
  </si>
  <si>
    <t>Phụ lục 2.1</t>
  </si>
  <si>
    <t>Quy mô dân số (người)</t>
  </si>
  <si>
    <t>Thuộc diện sắp xếp</t>
  </si>
  <si>
    <t>STT</t>
  </si>
  <si>
    <t>3</t>
  </si>
  <si>
    <t>4</t>
  </si>
  <si>
    <t>5</t>
  </si>
  <si>
    <t>6</t>
  </si>
  <si>
    <t>Xã An toàn khu (QĐ 891)</t>
  </si>
  <si>
    <t>Xã đặc biệt khó khăn vùng bãi ngang, ven biển (QĐ 353); Xã An toàn khu (QĐ 891)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</si>
  <si>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</si>
  <si>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</si>
  <si>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</si>
  <si>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</si>
  <si>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</si>
  <si>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</si>
  <si>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</si>
  <si>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</si>
  <si>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</si>
  <si>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</si>
  <si>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Xã khu vực III thuộc vùng dân tộc thiểu số (QĐ 861)</t>
  </si>
  <si>
    <t>Xã vùng dân tộc thiểu số (QĐ 861)</t>
  </si>
  <si>
    <t>Tên đơn vị hành chính</t>
  </si>
  <si>
    <t>Diện tích
(Km2)</t>
  </si>
  <si>
    <t>Tỷ lệ %</t>
  </si>
  <si>
    <t>(1) Xã đặc biệt khó khăn vùng bãi ngang, ven biển (QĐ 353); (2) Xã An toàn khu (QĐ 891)</t>
  </si>
  <si>
    <t xml:space="preserve">Xã khu vực III thuộc vùng dân tộc thiểu số (QĐ 861); </t>
  </si>
  <si>
    <t>Xã đặc biệt khó khăn vùng bãi ngang, ven biển (QĐ 353);</t>
  </si>
  <si>
    <t>Các xã</t>
  </si>
  <si>
    <t>Các phường</t>
  </si>
  <si>
    <t>- Cột 8, cột 10: Các quyết định của Thủ tướng Chính phủ, gồm: (1) Quyết định số 362/QĐ-TTg ngày 07/3/2016 về việc công nhận xã đảo thuộc tỉnh Cà Mau; (2) Quyết định số 1755/QĐ-TTg ngày 09/11/2027 về việc công  nhận thị trấn Sông Đốc, huyện Trần Văn Thời, tỉnh Cà Mau là thị trấn đảo; (3) Quyết định số 861/QĐ-TTg ngày 04/6/2021 Phê duyệt danh sách các xã khu vực III, khu vực II, khu vực I thuộc vùng đồng bào dâm tộc thiểu số và miền núi giai đoạn 2021-2025; (4) Quyết định số 353/QĐ-TTg ngày 15/3/2022 Phê duyệt danh sách huyện nghèo, xã đặc biệt khó khăn vùng bãi ngang, ven b iên và hải đảo giai đoạn 2021-2025.</t>
  </si>
  <si>
    <t>- Cột 3, 5: Tỷ lệ % diện tích tự nhiên và quy mô dân số thực hiện theo Nghị quyết số 76/2025/UBTVQH15 của Ủy ban Thường vụ Quốc hội về việc sắp xếp ĐVHC năm 2025.</t>
  </si>
  <si>
    <t>- Cột 4: Quy mô dân số thường trú do Công an tỉnh cung cấp tại Công văn số 919/CAT-QLHC ngày 11/4/2025 của Công an tỉnh Cà Mau.</t>
  </si>
  <si>
    <t>- Cột 2: Diện tích tự nhiên do Sở Tài nguyên và Môi trường cung cấp tại Công văn số 1019/SNNMT-QLĐĐ ngày 14/4/2025 của Sở Nông nghiệp và Môi trường.</t>
  </si>
  <si>
    <t>(Kèm theo Đề án sắp xếp ĐVHC cấp xã của tỉnh Cà Mau mới)</t>
  </si>
  <si>
    <t>I. TỈNH CÀ MAU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</si>
</sst>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;[Red]#,##0"/>
    <numFmt numFmtId="168" formatCode="0.0"/>
    <numFmt numFmtId="169" formatCode="_(* #,##0.0_);_(* \(#,##0.0\);_(* &quot;-&quot;?_);_(@_)"/>
    <numFmt numFmtId="170" formatCode="#,##0.0_);\(#,##0.0\)"/>
    <numFmt numFmtId="171" formatCode="#,##0.00;[Red]#,##0.00"/>
    <numFmt numFmtId="172" formatCode="#,##0.0;[Red]#,##0.0"/>
  </numFmts>
  <fonts count="21" x14ac:knownFonts="1">
    <font>
      <sz val="13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2"/>
    </font>
    <font>
      <sz val="12"/>
      <name val="Arial"/>
      <family val="2"/>
    </font>
    <font>
      <u/>
      <sz val="14"/>
      <color theme="10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4"/>
      <color rgb="FF9C0006"/>
      <name val="Times New Roman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>
      <alignment vertical="top"/>
    </xf>
    <xf numFmtId="0" fontId="4" fillId="0" borderId="0"/>
    <xf numFmtId="0" fontId="5" fillId="0" borderId="0">
      <alignment vertical="top"/>
    </xf>
    <xf numFmtId="0" fontId="6" fillId="0" borderId="0" applyNumberFormat="0" applyFill="0" applyBorder="0" applyAlignment="0" applyProtection="0"/>
    <xf numFmtId="0" fontId="5" fillId="0" borderId="0">
      <alignment vertical="top"/>
    </xf>
    <xf numFmtId="0" fontId="3" fillId="0" borderId="0"/>
    <xf numFmtId="166" fontId="5" fillId="0" borderId="0" applyFont="0" applyFill="0" applyBorder="0" applyAlignment="0" applyProtection="0"/>
    <xf numFmtId="0" fontId="9" fillId="3" borderId="0" applyNumberFormat="0" applyBorder="0" applyAlignment="0" applyProtection="0"/>
    <xf numFmtId="0" fontId="3" fillId="0" borderId="0"/>
    <xf numFmtId="0" fontId="7" fillId="0" borderId="0"/>
    <xf numFmtId="164" fontId="4" fillId="0" borderId="0" applyFont="0" applyFill="0" applyBorder="0" applyAlignment="0" applyProtection="0"/>
    <xf numFmtId="0" fontId="2" fillId="0" borderId="0"/>
    <xf numFmtId="0" fontId="5" fillId="0" borderId="0">
      <alignment vertical="top"/>
    </xf>
    <xf numFmtId="0" fontId="1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>
      <alignment vertical="top"/>
    </xf>
    <xf numFmtId="166" fontId="3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8" fillId="0" borderId="0">
      <alignment vertical="top"/>
    </xf>
    <xf numFmtId="9" fontId="5" fillId="0" borderId="0" applyFont="0" applyFill="0" applyBorder="0" applyAlignment="0" applyProtection="0"/>
    <xf numFmtId="9" fontId="3" fillId="0" borderId="0" applyFill="0" applyBorder="0" applyAlignment="0" applyProtection="0"/>
    <xf numFmtId="166" fontId="3" fillId="0" borderId="0" applyFont="0" applyFill="0" applyBorder="0" applyAlignment="0" applyProtection="0"/>
  </cellStyleXfs>
  <cellXfs count="52">
    <xf numFmtId="0" fontId="0" fillId="0" borderId="0" xfId="0"/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/>
    <xf numFmtId="168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quotePrefix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3" fontId="17" fillId="2" borderId="1" xfId="0" applyNumberFormat="1" applyFont="1" applyFill="1" applyBorder="1"/>
    <xf numFmtId="3" fontId="1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vertical="center" wrapText="1"/>
    </xf>
    <xf numFmtId="49" fontId="19" fillId="2" borderId="1" xfId="0" quotePrefix="1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/>
    </xf>
    <xf numFmtId="169" fontId="19" fillId="2" borderId="1" xfId="0" applyNumberFormat="1" applyFont="1" applyFill="1" applyBorder="1" applyAlignment="1">
      <alignment vertical="center"/>
    </xf>
    <xf numFmtId="167" fontId="19" fillId="2" borderId="1" xfId="27" applyNumberFormat="1" applyFont="1" applyFill="1" applyBorder="1" applyAlignment="1">
      <alignment vertical="center"/>
    </xf>
    <xf numFmtId="172" fontId="19" fillId="2" borderId="1" xfId="27" applyNumberFormat="1" applyFont="1" applyFill="1" applyBorder="1" applyAlignment="1">
      <alignment vertical="center"/>
    </xf>
    <xf numFmtId="167" fontId="19" fillId="2" borderId="1" xfId="27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71" fontId="17" fillId="2" borderId="1" xfId="0" applyNumberFormat="1" applyFont="1" applyFill="1" applyBorder="1"/>
    <xf numFmtId="167" fontId="17" fillId="2" borderId="1" xfId="0" applyNumberFormat="1" applyFont="1" applyFill="1" applyBorder="1"/>
    <xf numFmtId="167" fontId="17" fillId="2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172" fontId="17" fillId="2" borderId="1" xfId="0" applyNumberFormat="1" applyFont="1" applyFill="1" applyBorder="1"/>
    <xf numFmtId="0" fontId="15" fillId="2" borderId="1" xfId="0" applyFont="1" applyFill="1" applyBorder="1" applyAlignment="1">
      <alignment vertical="center" wrapText="1"/>
    </xf>
    <xf numFmtId="170" fontId="19" fillId="2" borderId="1" xfId="0" applyNumberFormat="1" applyFont="1" applyFill="1" applyBorder="1" applyAlignment="1">
      <alignment vertical="center"/>
    </xf>
    <xf numFmtId="171" fontId="19" fillId="2" borderId="1" xfId="27" applyNumberFormat="1" applyFont="1" applyFill="1" applyBorder="1" applyAlignment="1">
      <alignment vertical="center"/>
    </xf>
    <xf numFmtId="171" fontId="19" fillId="2" borderId="1" xfId="27" applyNumberFormat="1" applyFont="1" applyFill="1" applyBorder="1" applyAlignment="1">
      <alignment vertical="center" wrapText="1"/>
    </xf>
    <xf numFmtId="0" fontId="20" fillId="0" borderId="0" xfId="0" applyFont="1"/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5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quotePrefix="1" applyFont="1" applyFill="1" applyBorder="1" applyAlignment="1">
      <alignment horizontal="left" vertical="center" wrapText="1"/>
    </xf>
    <xf numFmtId="0" fontId="15" fillId="0" borderId="0" xfId="0" quotePrefix="1" applyFont="1" applyAlignment="1">
      <alignment horizontal="left" vertical="center" wrapText="1"/>
    </xf>
    <xf numFmtId="0" fontId="15" fillId="0" borderId="0" xfId="0" quotePrefix="1" applyFont="1" applyAlignment="1">
      <alignment horizontal="left" vertical="center"/>
    </xf>
    <xf numFmtId="0" fontId="14" fillId="0" borderId="0" xfId="0" applyFont="1"/>
  </cellXfs>
  <cellStyles count="28">
    <cellStyle name="_ET_STYLE_NoName_00_" xfId="24"/>
    <cellStyle name="Bad 2" xfId="8"/>
    <cellStyle name="Comma [0] 2" xfId="11"/>
    <cellStyle name="Comma [0] 2 2" xfId="15"/>
    <cellStyle name="Comma 10" xfId="27"/>
    <cellStyle name="Comma 2" xfId="20"/>
    <cellStyle name="Comma 3" xfId="7"/>
    <cellStyle name="Currency 2" xfId="17"/>
    <cellStyle name="Hyperlink 2" xfId="4"/>
    <cellStyle name="Normal" xfId="0" builtinId="0"/>
    <cellStyle name="Normal 11" xfId="21"/>
    <cellStyle name="Normal 13" xfId="19"/>
    <cellStyle name="Normal 2" xfId="6"/>
    <cellStyle name="Normal 2 2" xfId="9"/>
    <cellStyle name="Normal 3" xfId="1"/>
    <cellStyle name="Normal 3 2" xfId="22"/>
    <cellStyle name="Normal 3 3" xfId="10"/>
    <cellStyle name="Normal 4" xfId="12"/>
    <cellStyle name="Normal 5" xfId="3"/>
    <cellStyle name="Normal 5 2" xfId="14"/>
    <cellStyle name="Normal 6" xfId="5"/>
    <cellStyle name="Normal 6 2" xfId="13"/>
    <cellStyle name="Normal 7" xfId="23"/>
    <cellStyle name="Normal 8" xfId="2"/>
    <cellStyle name="Percent 2" xfId="18"/>
    <cellStyle name="Percent 2 2" xfId="16"/>
    <cellStyle name="Percent 3" xfId="25"/>
    <cellStyle name="Percent 3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721177</xdr:colOff>
      <xdr:row>4</xdr:row>
      <xdr:rowOff>112939</xdr:rowOff>
    </xdr:from>
    <xdr:to>
      <xdr:col>6</xdr:col>
      <xdr:colOff>578303</xdr:colOff>
      <xdr:row>4</xdr:row>
      <xdr:rowOff>112939</xdr:rowOff>
    </xdr:to>
    <xdr:cxnSp macro="">
      <xdr:nvCxnSpPr>
        <xdr:cNvPr id="3" name="Straight Connector 2"/>
        <xdr:cNvCxnSpPr/>
      </xdr:nvCxnSpPr>
      <xdr:spPr>
        <a:xfrm>
          <a:off x="4890406" y="983796"/>
          <a:ext cx="166415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zoomScale="70" zoomScaleNormal="70" zoomScaleSheetLayoutView="40" workbookViewId="0">
      <selection activeCell="A4" sqref="A4:K4"/>
    </sheetView>
  </sheetViews>
  <sheetFormatPr defaultColWidth="8.77734375" defaultRowHeight="18.75" x14ac:dyDescent="0.3"/>
  <cols>
    <col min="1" max="1" width="4" style="3" customWidth="1"/>
    <col min="2" max="2" width="24.21875" style="3" customWidth="1"/>
    <col min="3" max="3" width="10.77734375" style="4" customWidth="1"/>
    <col min="4" max="4" width="10.77734375" style="5" customWidth="1"/>
    <col min="5" max="5" width="11.21875" style="6" customWidth="1"/>
    <col min="6" max="6" width="10.77734375" style="5" customWidth="1"/>
    <col min="7" max="7" width="10.77734375" style="6" customWidth="1"/>
    <col min="8" max="8" width="9" style="6" customWidth="1"/>
    <col min="9" max="9" width="20.88671875" style="7" customWidth="1"/>
    <col min="10" max="10" width="8.77734375" style="2"/>
    <col min="11" max="11" width="19.88671875" style="6" customWidth="1"/>
    <col min="12" max="16384" width="8.77734375" style="3"/>
  </cols>
  <sheetData>
    <row r="1" spans="1:11" x14ac:dyDescent="0.3">
      <c r="A1" s="43"/>
      <c r="B1" s="43"/>
      <c r="C1" s="1"/>
      <c r="D1" s="1"/>
      <c r="E1" s="1"/>
      <c r="F1" s="1"/>
      <c r="G1" s="1"/>
      <c r="H1" s="1"/>
      <c r="I1" s="1"/>
      <c r="K1" s="1" t="s">
        <v>149</v>
      </c>
    </row>
    <row r="2" spans="1:11" x14ac:dyDescent="0.3">
      <c r="A2" s="43"/>
      <c r="B2" s="43"/>
    </row>
    <row r="3" spans="1:11" ht="16.899999999999999" customHeight="1" x14ac:dyDescent="0.3">
      <c r="A3" s="46" t="s">
        <v>142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3">
      <c r="A4" s="47" t="s">
        <v>183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6" spans="1:11" x14ac:dyDescent="0.3">
      <c r="B6" s="51" t="s">
        <v>184</v>
      </c>
    </row>
    <row r="7" spans="1:11" ht="19.899999999999999" customHeight="1" x14ac:dyDescent="0.3">
      <c r="A7" s="44" t="s">
        <v>152</v>
      </c>
      <c r="B7" s="45" t="s">
        <v>171</v>
      </c>
      <c r="C7" s="44" t="s">
        <v>5</v>
      </c>
      <c r="D7" s="44"/>
      <c r="E7" s="44" t="s">
        <v>6</v>
      </c>
      <c r="F7" s="44"/>
      <c r="G7" s="45" t="s">
        <v>9</v>
      </c>
      <c r="H7" s="45" t="s">
        <v>10</v>
      </c>
      <c r="I7" s="45" t="s">
        <v>7</v>
      </c>
      <c r="J7" s="45" t="s">
        <v>151</v>
      </c>
      <c r="K7" s="45" t="s">
        <v>148</v>
      </c>
    </row>
    <row r="8" spans="1:11" ht="60.6" customHeight="1" x14ac:dyDescent="0.3">
      <c r="A8" s="44"/>
      <c r="B8" s="45"/>
      <c r="C8" s="8" t="s">
        <v>172</v>
      </c>
      <c r="D8" s="9" t="s">
        <v>173</v>
      </c>
      <c r="E8" s="8" t="s">
        <v>150</v>
      </c>
      <c r="F8" s="9" t="s">
        <v>173</v>
      </c>
      <c r="G8" s="45"/>
      <c r="H8" s="45"/>
      <c r="I8" s="45"/>
      <c r="J8" s="45"/>
      <c r="K8" s="45"/>
    </row>
    <row r="9" spans="1:11" x14ac:dyDescent="0.3">
      <c r="A9" s="10"/>
      <c r="B9" s="10" t="s">
        <v>3</v>
      </c>
      <c r="C9" s="10" t="s">
        <v>4</v>
      </c>
      <c r="D9" s="10" t="s">
        <v>153</v>
      </c>
      <c r="E9" s="10" t="s">
        <v>154</v>
      </c>
      <c r="F9" s="10" t="s">
        <v>155</v>
      </c>
      <c r="G9" s="10" t="s">
        <v>156</v>
      </c>
      <c r="H9" s="10" t="s">
        <v>159</v>
      </c>
      <c r="I9" s="10" t="s">
        <v>160</v>
      </c>
      <c r="J9" s="10" t="s">
        <v>161</v>
      </c>
      <c r="K9" s="10" t="s">
        <v>162</v>
      </c>
    </row>
    <row r="10" spans="1:11" x14ac:dyDescent="0.3">
      <c r="A10" s="11" t="s">
        <v>0</v>
      </c>
      <c r="B10" s="12" t="s">
        <v>11</v>
      </c>
      <c r="C10" s="12">
        <v>249.59999999999994</v>
      </c>
      <c r="D10" s="12">
        <v>166.39999999999995</v>
      </c>
      <c r="E10" s="13">
        <v>259288</v>
      </c>
      <c r="F10" s="13"/>
      <c r="G10" s="13"/>
      <c r="H10" s="13"/>
      <c r="I10" s="14"/>
      <c r="J10" s="15">
        <f>COUNTA(J12:J28)</f>
        <v>16</v>
      </c>
      <c r="K10" s="16"/>
    </row>
    <row r="11" spans="1:11" x14ac:dyDescent="0.3">
      <c r="A11" s="11">
        <v>1</v>
      </c>
      <c r="B11" s="12" t="s">
        <v>177</v>
      </c>
      <c r="C11" s="12"/>
      <c r="D11" s="12"/>
      <c r="E11" s="13"/>
      <c r="F11" s="13"/>
      <c r="G11" s="13"/>
      <c r="H11" s="13"/>
      <c r="I11" s="14"/>
      <c r="J11" s="15"/>
      <c r="K11" s="16"/>
    </row>
    <row r="12" spans="1:11" x14ac:dyDescent="0.3">
      <c r="A12" s="17" t="s">
        <v>2</v>
      </c>
      <c r="B12" s="18" t="s">
        <v>21</v>
      </c>
      <c r="C12" s="19">
        <v>36.6</v>
      </c>
      <c r="D12" s="19">
        <v>122</v>
      </c>
      <c r="E12" s="20">
        <v>16819</v>
      </c>
      <c r="F12" s="21">
        <v>105.11874999999999</v>
      </c>
      <c r="G12" s="20"/>
      <c r="H12" s="20"/>
      <c r="I12" s="22"/>
      <c r="J12" s="23" t="s">
        <v>147</v>
      </c>
      <c r="K12" s="24"/>
    </row>
    <row r="13" spans="1:11" x14ac:dyDescent="0.3">
      <c r="A13" s="17" t="s">
        <v>127</v>
      </c>
      <c r="B13" s="18" t="s">
        <v>22</v>
      </c>
      <c r="C13" s="19">
        <v>22.7</v>
      </c>
      <c r="D13" s="19">
        <v>75.666666666666657</v>
      </c>
      <c r="E13" s="20">
        <v>10923</v>
      </c>
      <c r="F13" s="21">
        <v>68.268749999999997</v>
      </c>
      <c r="G13" s="20"/>
      <c r="H13" s="20"/>
      <c r="I13" s="22"/>
      <c r="J13" s="23" t="s">
        <v>147</v>
      </c>
      <c r="K13" s="24"/>
    </row>
    <row r="14" spans="1:11" x14ac:dyDescent="0.3">
      <c r="A14" s="17" t="s">
        <v>128</v>
      </c>
      <c r="B14" s="18" t="s">
        <v>23</v>
      </c>
      <c r="C14" s="19">
        <v>33.1</v>
      </c>
      <c r="D14" s="19">
        <v>110.33333333333333</v>
      </c>
      <c r="E14" s="20">
        <v>11807</v>
      </c>
      <c r="F14" s="21">
        <v>73.793750000000003</v>
      </c>
      <c r="G14" s="20"/>
      <c r="H14" s="20"/>
      <c r="I14" s="22"/>
      <c r="J14" s="23" t="s">
        <v>147</v>
      </c>
      <c r="K14" s="24"/>
    </row>
    <row r="15" spans="1:11" x14ac:dyDescent="0.3">
      <c r="A15" s="17" t="s">
        <v>129</v>
      </c>
      <c r="B15" s="18" t="s">
        <v>24</v>
      </c>
      <c r="C15" s="19">
        <v>31.2</v>
      </c>
      <c r="D15" s="19">
        <v>104</v>
      </c>
      <c r="E15" s="20">
        <v>13384</v>
      </c>
      <c r="F15" s="21">
        <v>83.65</v>
      </c>
      <c r="G15" s="20"/>
      <c r="H15" s="20"/>
      <c r="I15" s="22"/>
      <c r="J15" s="23" t="s">
        <v>147</v>
      </c>
      <c r="K15" s="24"/>
    </row>
    <row r="16" spans="1:11" x14ac:dyDescent="0.3">
      <c r="A16" s="17" t="s">
        <v>130</v>
      </c>
      <c r="B16" s="18" t="s">
        <v>25</v>
      </c>
      <c r="C16" s="19">
        <v>24.2</v>
      </c>
      <c r="D16" s="19">
        <v>80.666666666666657</v>
      </c>
      <c r="E16" s="20">
        <v>19482</v>
      </c>
      <c r="F16" s="21">
        <v>121.76249999999999</v>
      </c>
      <c r="G16" s="20"/>
      <c r="H16" s="20"/>
      <c r="I16" s="22"/>
      <c r="J16" s="23" t="s">
        <v>147</v>
      </c>
      <c r="K16" s="24"/>
    </row>
    <row r="17" spans="1:11" x14ac:dyDescent="0.3">
      <c r="A17" s="17" t="s">
        <v>131</v>
      </c>
      <c r="B17" s="18" t="s">
        <v>26</v>
      </c>
      <c r="C17" s="19">
        <v>5.6</v>
      </c>
      <c r="D17" s="19">
        <v>18.666666666666664</v>
      </c>
      <c r="E17" s="20">
        <v>14373</v>
      </c>
      <c r="F17" s="21">
        <v>89.831249999999997</v>
      </c>
      <c r="G17" s="20"/>
      <c r="H17" s="20"/>
      <c r="I17" s="22"/>
      <c r="J17" s="23" t="s">
        <v>147</v>
      </c>
      <c r="K17" s="24"/>
    </row>
    <row r="18" spans="1:11" x14ac:dyDescent="0.3">
      <c r="A18" s="17" t="s">
        <v>132</v>
      </c>
      <c r="B18" s="18" t="s">
        <v>27</v>
      </c>
      <c r="C18" s="19">
        <v>24.2</v>
      </c>
      <c r="D18" s="19">
        <v>80.666666666666657</v>
      </c>
      <c r="E18" s="20">
        <v>10394</v>
      </c>
      <c r="F18" s="21">
        <v>64.962500000000006</v>
      </c>
      <c r="G18" s="20"/>
      <c r="H18" s="20"/>
      <c r="I18" s="22"/>
      <c r="J18" s="23" t="s">
        <v>147</v>
      </c>
      <c r="K18" s="24"/>
    </row>
    <row r="19" spans="1:11" x14ac:dyDescent="0.3">
      <c r="A19" s="11">
        <v>2</v>
      </c>
      <c r="B19" s="12" t="s">
        <v>178</v>
      </c>
      <c r="C19" s="12"/>
      <c r="D19" s="12"/>
      <c r="E19" s="13"/>
      <c r="F19" s="13"/>
      <c r="G19" s="13"/>
      <c r="H19" s="13"/>
      <c r="I19" s="14"/>
      <c r="J19" s="15"/>
      <c r="K19" s="16"/>
    </row>
    <row r="20" spans="1:11" x14ac:dyDescent="0.3">
      <c r="A20" s="17" t="s">
        <v>133</v>
      </c>
      <c r="B20" s="18" t="s">
        <v>12</v>
      </c>
      <c r="C20" s="19">
        <v>3.7</v>
      </c>
      <c r="D20" s="19">
        <v>67.272727272727266</v>
      </c>
      <c r="E20" s="20">
        <v>16081</v>
      </c>
      <c r="F20" s="21">
        <v>76.576190476190476</v>
      </c>
      <c r="G20" s="20"/>
      <c r="H20" s="20"/>
      <c r="I20" s="22"/>
      <c r="J20" s="23" t="s">
        <v>147</v>
      </c>
      <c r="K20" s="24"/>
    </row>
    <row r="21" spans="1:11" ht="56.25" x14ac:dyDescent="0.3">
      <c r="A21" s="17" t="s">
        <v>134</v>
      </c>
      <c r="B21" s="18" t="s">
        <v>13</v>
      </c>
      <c r="C21" s="19">
        <v>2.4</v>
      </c>
      <c r="D21" s="19">
        <v>43.636363636363633</v>
      </c>
      <c r="E21" s="20">
        <v>21785</v>
      </c>
      <c r="F21" s="21">
        <v>103.73809523809523</v>
      </c>
      <c r="G21" s="20"/>
      <c r="H21" s="20"/>
      <c r="I21" s="25" t="s">
        <v>146</v>
      </c>
      <c r="J21" s="23" t="s">
        <v>147</v>
      </c>
      <c r="K21" s="24"/>
    </row>
    <row r="22" spans="1:11" x14ac:dyDescent="0.3">
      <c r="A22" s="17" t="s">
        <v>135</v>
      </c>
      <c r="B22" s="18" t="s">
        <v>14</v>
      </c>
      <c r="C22" s="19">
        <v>2</v>
      </c>
      <c r="D22" s="19">
        <v>36.363636363636367</v>
      </c>
      <c r="E22" s="20">
        <v>23680</v>
      </c>
      <c r="F22" s="21">
        <v>112.76190476190476</v>
      </c>
      <c r="G22" s="20"/>
      <c r="H22" s="20"/>
      <c r="I22" s="22"/>
      <c r="J22" s="23" t="s">
        <v>147</v>
      </c>
      <c r="K22" s="24"/>
    </row>
    <row r="23" spans="1:11" x14ac:dyDescent="0.3">
      <c r="A23" s="17" t="s">
        <v>136</v>
      </c>
      <c r="B23" s="18" t="s">
        <v>15</v>
      </c>
      <c r="C23" s="19">
        <v>12.6</v>
      </c>
      <c r="D23" s="19">
        <v>229.09090909090909</v>
      </c>
      <c r="E23" s="20">
        <v>25233</v>
      </c>
      <c r="F23" s="21">
        <v>120.15714285714284</v>
      </c>
      <c r="G23" s="20"/>
      <c r="H23" s="20"/>
      <c r="I23" s="22"/>
      <c r="J23" s="23" t="s">
        <v>147</v>
      </c>
      <c r="K23" s="24"/>
    </row>
    <row r="24" spans="1:11" x14ac:dyDescent="0.3">
      <c r="A24" s="17" t="s">
        <v>137</v>
      </c>
      <c r="B24" s="18" t="s">
        <v>16</v>
      </c>
      <c r="C24" s="19">
        <v>3.1</v>
      </c>
      <c r="D24" s="19">
        <v>56.36363636363636</v>
      </c>
      <c r="E24" s="20">
        <v>13004</v>
      </c>
      <c r="F24" s="21">
        <v>61.923809523809524</v>
      </c>
      <c r="G24" s="20"/>
      <c r="H24" s="20"/>
      <c r="I24" s="22"/>
      <c r="J24" s="23" t="s">
        <v>147</v>
      </c>
      <c r="K24" s="24"/>
    </row>
    <row r="25" spans="1:11" x14ac:dyDescent="0.3">
      <c r="A25" s="17" t="s">
        <v>138</v>
      </c>
      <c r="B25" s="18" t="s">
        <v>17</v>
      </c>
      <c r="C25" s="19">
        <v>9.8000000000000007</v>
      </c>
      <c r="D25" s="19">
        <v>178.18181818181819</v>
      </c>
      <c r="E25" s="20">
        <v>27578</v>
      </c>
      <c r="F25" s="21">
        <v>131.32380952380953</v>
      </c>
      <c r="G25" s="20"/>
      <c r="H25" s="20"/>
      <c r="I25" s="22"/>
      <c r="J25" s="23" t="s">
        <v>147</v>
      </c>
      <c r="K25" s="24"/>
    </row>
    <row r="26" spans="1:11" x14ac:dyDescent="0.3">
      <c r="A26" s="17" t="s">
        <v>139</v>
      </c>
      <c r="B26" s="18" t="s">
        <v>18</v>
      </c>
      <c r="C26" s="19">
        <v>6.5</v>
      </c>
      <c r="D26" s="19">
        <v>118.18181818181819</v>
      </c>
      <c r="E26" s="20">
        <v>16515</v>
      </c>
      <c r="F26" s="21">
        <v>78.642857142857153</v>
      </c>
      <c r="G26" s="20"/>
      <c r="H26" s="20"/>
      <c r="I26" s="22"/>
      <c r="J26" s="23" t="s">
        <v>147</v>
      </c>
      <c r="K26" s="24"/>
    </row>
    <row r="27" spans="1:11" x14ac:dyDescent="0.3">
      <c r="A27" s="17" t="s">
        <v>140</v>
      </c>
      <c r="B27" s="18" t="s">
        <v>19</v>
      </c>
      <c r="C27" s="19">
        <v>11.2</v>
      </c>
      <c r="D27" s="19">
        <v>203.63636363636363</v>
      </c>
      <c r="E27" s="20">
        <v>8127</v>
      </c>
      <c r="F27" s="21">
        <v>38.700000000000003</v>
      </c>
      <c r="G27" s="20"/>
      <c r="H27" s="20"/>
      <c r="I27" s="22"/>
      <c r="J27" s="23" t="s">
        <v>147</v>
      </c>
      <c r="K27" s="24"/>
    </row>
    <row r="28" spans="1:11" x14ac:dyDescent="0.3">
      <c r="A28" s="17" t="s">
        <v>141</v>
      </c>
      <c r="B28" s="18" t="s">
        <v>20</v>
      </c>
      <c r="C28" s="19">
        <v>20.7</v>
      </c>
      <c r="D28" s="19">
        <v>376.36363636363637</v>
      </c>
      <c r="E28" s="20">
        <v>10103</v>
      </c>
      <c r="F28" s="21">
        <v>48.109523809523807</v>
      </c>
      <c r="G28" s="20"/>
      <c r="H28" s="20"/>
      <c r="I28" s="22"/>
      <c r="J28" s="23" t="s">
        <v>147</v>
      </c>
      <c r="K28" s="24"/>
    </row>
    <row r="29" spans="1:11" x14ac:dyDescent="0.3">
      <c r="A29" s="11" t="s">
        <v>1</v>
      </c>
      <c r="B29" s="12" t="s">
        <v>28</v>
      </c>
      <c r="C29" s="12">
        <v>775.9</v>
      </c>
      <c r="D29" s="26">
        <v>172.42222222222222</v>
      </c>
      <c r="E29" s="27">
        <v>136371</v>
      </c>
      <c r="F29" s="27"/>
      <c r="G29" s="27"/>
      <c r="H29" s="27"/>
      <c r="I29" s="28"/>
      <c r="J29" s="29" t="s">
        <v>160</v>
      </c>
      <c r="K29" s="16"/>
    </row>
    <row r="30" spans="1:11" x14ac:dyDescent="0.3">
      <c r="A30" s="17" t="s">
        <v>3</v>
      </c>
      <c r="B30" s="18" t="s">
        <v>30</v>
      </c>
      <c r="C30" s="19">
        <v>156.4</v>
      </c>
      <c r="D30" s="19">
        <v>521.33333333333337</v>
      </c>
      <c r="E30" s="20">
        <v>20728</v>
      </c>
      <c r="F30" s="21">
        <v>129.55000000000001</v>
      </c>
      <c r="G30" s="20"/>
      <c r="H30" s="20"/>
      <c r="I30" s="22"/>
      <c r="J30" s="23" t="s">
        <v>147</v>
      </c>
      <c r="K30" s="24"/>
    </row>
    <row r="31" spans="1:11" ht="93.75" x14ac:dyDescent="0.3">
      <c r="A31" s="17" t="s">
        <v>4</v>
      </c>
      <c r="B31" s="18" t="s">
        <v>33</v>
      </c>
      <c r="C31" s="19">
        <v>108.7</v>
      </c>
      <c r="D31" s="19">
        <v>362.33333333333337</v>
      </c>
      <c r="E31" s="20">
        <v>19454</v>
      </c>
      <c r="F31" s="21">
        <v>121.58750000000001</v>
      </c>
      <c r="G31" s="20"/>
      <c r="H31" s="20"/>
      <c r="I31" s="22" t="s">
        <v>169</v>
      </c>
      <c r="J31" s="23" t="s">
        <v>147</v>
      </c>
      <c r="K31" s="25" t="s">
        <v>174</v>
      </c>
    </row>
    <row r="32" spans="1:11" x14ac:dyDescent="0.3">
      <c r="A32" s="17" t="s">
        <v>153</v>
      </c>
      <c r="B32" s="18" t="s">
        <v>32</v>
      </c>
      <c r="C32" s="19">
        <v>35.1</v>
      </c>
      <c r="D32" s="19">
        <v>117.00000000000001</v>
      </c>
      <c r="E32" s="20">
        <v>14469</v>
      </c>
      <c r="F32" s="21">
        <v>90.431249999999991</v>
      </c>
      <c r="G32" s="20"/>
      <c r="H32" s="20"/>
      <c r="I32" s="22"/>
      <c r="J32" s="23" t="s">
        <v>147</v>
      </c>
      <c r="K32" s="24"/>
    </row>
    <row r="33" spans="1:11" x14ac:dyDescent="0.3">
      <c r="A33" s="17" t="s">
        <v>154</v>
      </c>
      <c r="B33" s="18" t="s">
        <v>29</v>
      </c>
      <c r="C33" s="19">
        <v>18.3</v>
      </c>
      <c r="D33" s="19">
        <v>130.71428571428572</v>
      </c>
      <c r="E33" s="20">
        <v>8587</v>
      </c>
      <c r="F33" s="20"/>
      <c r="G33" s="20"/>
      <c r="H33" s="20"/>
      <c r="I33" s="22"/>
      <c r="J33" s="23" t="s">
        <v>147</v>
      </c>
      <c r="K33" s="24"/>
    </row>
    <row r="34" spans="1:11" ht="56.25" x14ac:dyDescent="0.3">
      <c r="A34" s="17" t="s">
        <v>155</v>
      </c>
      <c r="B34" s="18" t="s">
        <v>34</v>
      </c>
      <c r="C34" s="19">
        <v>168.6</v>
      </c>
      <c r="D34" s="19">
        <v>562</v>
      </c>
      <c r="E34" s="20">
        <v>17111</v>
      </c>
      <c r="F34" s="21">
        <v>106.94375000000001</v>
      </c>
      <c r="G34" s="20"/>
      <c r="H34" s="20"/>
      <c r="I34" s="22" t="s">
        <v>175</v>
      </c>
      <c r="J34" s="23" t="s">
        <v>147</v>
      </c>
      <c r="K34" s="25" t="s">
        <v>176</v>
      </c>
    </row>
    <row r="35" spans="1:11" ht="37.5" x14ac:dyDescent="0.3">
      <c r="A35" s="17" t="s">
        <v>156</v>
      </c>
      <c r="B35" s="18" t="s">
        <v>31</v>
      </c>
      <c r="C35" s="19">
        <v>65.400000000000006</v>
      </c>
      <c r="D35" s="19">
        <v>218.00000000000003</v>
      </c>
      <c r="E35" s="20">
        <v>13077</v>
      </c>
      <c r="F35" s="21">
        <v>81.731250000000003</v>
      </c>
      <c r="G35" s="20"/>
      <c r="H35" s="20"/>
      <c r="I35" s="22"/>
      <c r="J35" s="23" t="s">
        <v>147</v>
      </c>
      <c r="K35" s="25" t="s">
        <v>157</v>
      </c>
    </row>
    <row r="36" spans="1:11" x14ac:dyDescent="0.3">
      <c r="A36" s="17" t="s">
        <v>159</v>
      </c>
      <c r="B36" s="18" t="s">
        <v>35</v>
      </c>
      <c r="C36" s="19">
        <v>66.3</v>
      </c>
      <c r="D36" s="19">
        <v>221</v>
      </c>
      <c r="E36" s="20">
        <v>15835</v>
      </c>
      <c r="F36" s="21">
        <v>98.96875</v>
      </c>
      <c r="G36" s="20"/>
      <c r="H36" s="20"/>
      <c r="I36" s="22"/>
      <c r="J36" s="23" t="s">
        <v>147</v>
      </c>
      <c r="K36" s="24"/>
    </row>
    <row r="37" spans="1:11" ht="93.75" x14ac:dyDescent="0.3">
      <c r="A37" s="17" t="s">
        <v>160</v>
      </c>
      <c r="B37" s="18" t="s">
        <v>36</v>
      </c>
      <c r="C37" s="19">
        <v>157.1</v>
      </c>
      <c r="D37" s="19">
        <v>523.66666666666663</v>
      </c>
      <c r="E37" s="20">
        <v>27110</v>
      </c>
      <c r="F37" s="21">
        <v>169.4375</v>
      </c>
      <c r="G37" s="20"/>
      <c r="H37" s="20"/>
      <c r="I37" s="22"/>
      <c r="J37" s="23" t="s">
        <v>147</v>
      </c>
      <c r="K37" s="30" t="s">
        <v>158</v>
      </c>
    </row>
    <row r="38" spans="1:11" x14ac:dyDescent="0.3">
      <c r="A38" s="11" t="s">
        <v>37</v>
      </c>
      <c r="B38" s="12" t="s">
        <v>38</v>
      </c>
      <c r="C38" s="12">
        <v>636.30000000000007</v>
      </c>
      <c r="D38" s="31">
        <v>141.4</v>
      </c>
      <c r="E38" s="27">
        <v>186321</v>
      </c>
      <c r="F38" s="27"/>
      <c r="G38" s="27"/>
      <c r="H38" s="27"/>
      <c r="I38" s="28"/>
      <c r="J38" s="29" t="s">
        <v>163</v>
      </c>
      <c r="K38" s="16"/>
    </row>
    <row r="39" spans="1:11" ht="37.5" x14ac:dyDescent="0.3">
      <c r="A39" s="17" t="s">
        <v>3</v>
      </c>
      <c r="B39" s="18" t="s">
        <v>40</v>
      </c>
      <c r="C39" s="19">
        <v>41.7</v>
      </c>
      <c r="D39" s="19">
        <v>139</v>
      </c>
      <c r="E39" s="20">
        <v>9072</v>
      </c>
      <c r="F39" s="21">
        <v>56.699999999999996</v>
      </c>
      <c r="G39" s="20"/>
      <c r="H39" s="20"/>
      <c r="I39" s="22"/>
      <c r="J39" s="23" t="s">
        <v>147</v>
      </c>
      <c r="K39" s="25" t="s">
        <v>157</v>
      </c>
    </row>
    <row r="40" spans="1:11" ht="37.5" x14ac:dyDescent="0.3">
      <c r="A40" s="17" t="s">
        <v>4</v>
      </c>
      <c r="B40" s="18" t="s">
        <v>43</v>
      </c>
      <c r="C40" s="19">
        <v>45.1</v>
      </c>
      <c r="D40" s="19">
        <v>150.33333333333334</v>
      </c>
      <c r="E40" s="20">
        <v>12139</v>
      </c>
      <c r="F40" s="21">
        <v>75.868749999999991</v>
      </c>
      <c r="G40" s="20"/>
      <c r="H40" s="20"/>
      <c r="I40" s="22"/>
      <c r="J40" s="23" t="s">
        <v>147</v>
      </c>
      <c r="K40" s="25" t="s">
        <v>157</v>
      </c>
    </row>
    <row r="41" spans="1:11" ht="37.5" x14ac:dyDescent="0.3">
      <c r="A41" s="17" t="s">
        <v>153</v>
      </c>
      <c r="B41" s="18" t="s">
        <v>41</v>
      </c>
      <c r="C41" s="19">
        <v>71.400000000000006</v>
      </c>
      <c r="D41" s="19">
        <v>238.00000000000003</v>
      </c>
      <c r="E41" s="20">
        <v>14491</v>
      </c>
      <c r="F41" s="21">
        <v>90.568749999999994</v>
      </c>
      <c r="G41" s="20"/>
      <c r="H41" s="20"/>
      <c r="I41" s="22"/>
      <c r="J41" s="23" t="s">
        <v>147</v>
      </c>
      <c r="K41" s="25" t="s">
        <v>157</v>
      </c>
    </row>
    <row r="42" spans="1:11" x14ac:dyDescent="0.3">
      <c r="A42" s="17" t="s">
        <v>154</v>
      </c>
      <c r="B42" s="18" t="s">
        <v>39</v>
      </c>
      <c r="C42" s="19">
        <v>21</v>
      </c>
      <c r="D42" s="19">
        <v>150</v>
      </c>
      <c r="E42" s="20">
        <v>13030</v>
      </c>
      <c r="F42" s="20"/>
      <c r="G42" s="20"/>
      <c r="H42" s="20"/>
      <c r="I42" s="22"/>
      <c r="J42" s="23" t="s">
        <v>147</v>
      </c>
      <c r="K42" s="24"/>
    </row>
    <row r="43" spans="1:11" ht="37.5" x14ac:dyDescent="0.3">
      <c r="A43" s="17" t="s">
        <v>155</v>
      </c>
      <c r="B43" s="18" t="s">
        <v>49</v>
      </c>
      <c r="C43" s="19">
        <v>35.299999999999997</v>
      </c>
      <c r="D43" s="19">
        <v>117.66666666666666</v>
      </c>
      <c r="E43" s="20">
        <v>9610</v>
      </c>
      <c r="F43" s="21">
        <v>60.0625</v>
      </c>
      <c r="G43" s="20"/>
      <c r="H43" s="20"/>
      <c r="I43" s="22"/>
      <c r="J43" s="23" t="s">
        <v>147</v>
      </c>
      <c r="K43" s="25" t="s">
        <v>157</v>
      </c>
    </row>
    <row r="44" spans="1:11" ht="37.5" x14ac:dyDescent="0.3">
      <c r="A44" s="17" t="s">
        <v>156</v>
      </c>
      <c r="B44" s="18" t="s">
        <v>50</v>
      </c>
      <c r="C44" s="19">
        <v>37.4</v>
      </c>
      <c r="D44" s="19">
        <v>124.66666666666666</v>
      </c>
      <c r="E44" s="20">
        <v>17321</v>
      </c>
      <c r="F44" s="21">
        <v>108.25625000000001</v>
      </c>
      <c r="G44" s="20"/>
      <c r="H44" s="20"/>
      <c r="I44" s="22"/>
      <c r="J44" s="23" t="s">
        <v>147</v>
      </c>
      <c r="K44" s="25" t="s">
        <v>157</v>
      </c>
    </row>
    <row r="45" spans="1:11" x14ac:dyDescent="0.3">
      <c r="A45" s="17" t="s">
        <v>159</v>
      </c>
      <c r="B45" s="18" t="s">
        <v>42</v>
      </c>
      <c r="C45" s="19">
        <v>93.6</v>
      </c>
      <c r="D45" s="19">
        <v>311.99999999999994</v>
      </c>
      <c r="E45" s="20">
        <v>27283</v>
      </c>
      <c r="F45" s="21">
        <v>170.51875000000001</v>
      </c>
      <c r="G45" s="20"/>
      <c r="H45" s="20"/>
      <c r="I45" s="22"/>
      <c r="J45" s="23"/>
      <c r="K45" s="24"/>
    </row>
    <row r="46" spans="1:11" x14ac:dyDescent="0.3">
      <c r="A46" s="17" t="s">
        <v>160</v>
      </c>
      <c r="B46" s="18" t="s">
        <v>44</v>
      </c>
      <c r="C46" s="19">
        <v>27.6</v>
      </c>
      <c r="D46" s="19">
        <v>92</v>
      </c>
      <c r="E46" s="20">
        <v>14744</v>
      </c>
      <c r="F46" s="21">
        <v>92.15</v>
      </c>
      <c r="G46" s="20"/>
      <c r="H46" s="20"/>
      <c r="I46" s="22"/>
      <c r="J46" s="23" t="s">
        <v>147</v>
      </c>
      <c r="K46" s="24"/>
    </row>
    <row r="47" spans="1:11" x14ac:dyDescent="0.3">
      <c r="A47" s="17" t="s">
        <v>161</v>
      </c>
      <c r="B47" s="18" t="s">
        <v>46</v>
      </c>
      <c r="C47" s="19">
        <v>41.1</v>
      </c>
      <c r="D47" s="19">
        <v>137</v>
      </c>
      <c r="E47" s="20">
        <v>7906</v>
      </c>
      <c r="F47" s="21">
        <v>49.412500000000001</v>
      </c>
      <c r="G47" s="20"/>
      <c r="H47" s="20"/>
      <c r="I47" s="22"/>
      <c r="J47" s="23" t="s">
        <v>147</v>
      </c>
      <c r="K47" s="24"/>
    </row>
    <row r="48" spans="1:11" x14ac:dyDescent="0.3">
      <c r="A48" s="17" t="s">
        <v>162</v>
      </c>
      <c r="B48" s="18" t="s">
        <v>45</v>
      </c>
      <c r="C48" s="19">
        <v>28.1</v>
      </c>
      <c r="D48" s="19">
        <v>93.666666666666671</v>
      </c>
      <c r="E48" s="20">
        <v>12800</v>
      </c>
      <c r="F48" s="21">
        <v>80</v>
      </c>
      <c r="G48" s="20"/>
      <c r="H48" s="20"/>
      <c r="I48" s="22"/>
      <c r="J48" s="23" t="s">
        <v>147</v>
      </c>
      <c r="K48" s="24"/>
    </row>
    <row r="49" spans="1:11" x14ac:dyDescent="0.3">
      <c r="A49" s="17" t="s">
        <v>163</v>
      </c>
      <c r="B49" s="18" t="s">
        <v>47</v>
      </c>
      <c r="C49" s="19">
        <v>93.9</v>
      </c>
      <c r="D49" s="19">
        <v>313.00000000000006</v>
      </c>
      <c r="E49" s="20">
        <v>22839</v>
      </c>
      <c r="F49" s="21">
        <v>142.74374999999998</v>
      </c>
      <c r="G49" s="20"/>
      <c r="H49" s="20"/>
      <c r="I49" s="22"/>
      <c r="J49" s="23" t="s">
        <v>147</v>
      </c>
      <c r="K49" s="24"/>
    </row>
    <row r="50" spans="1:11" x14ac:dyDescent="0.3">
      <c r="A50" s="17" t="s">
        <v>164</v>
      </c>
      <c r="B50" s="18" t="s">
        <v>48</v>
      </c>
      <c r="C50" s="19">
        <v>100</v>
      </c>
      <c r="D50" s="19">
        <v>333.33333333333337</v>
      </c>
      <c r="E50" s="20">
        <v>25086</v>
      </c>
      <c r="F50" s="21">
        <v>156.78749999999999</v>
      </c>
      <c r="G50" s="20"/>
      <c r="H50" s="20"/>
      <c r="I50" s="22"/>
      <c r="J50" s="23" t="s">
        <v>147</v>
      </c>
      <c r="K50" s="24"/>
    </row>
    <row r="51" spans="1:11" x14ac:dyDescent="0.3">
      <c r="A51" s="11" t="s">
        <v>51</v>
      </c>
      <c r="B51" s="12" t="s">
        <v>52</v>
      </c>
      <c r="C51" s="12">
        <v>703.49999999999989</v>
      </c>
      <c r="D51" s="26">
        <v>156.33333333333331</v>
      </c>
      <c r="E51" s="27">
        <v>243822</v>
      </c>
      <c r="F51" s="27"/>
      <c r="G51" s="27"/>
      <c r="H51" s="27"/>
      <c r="I51" s="28"/>
      <c r="J51" s="29" t="s">
        <v>165</v>
      </c>
      <c r="K51" s="16"/>
    </row>
    <row r="52" spans="1:11" ht="37.5" x14ac:dyDescent="0.3">
      <c r="A52" s="17" t="s">
        <v>3</v>
      </c>
      <c r="B52" s="18" t="s">
        <v>53</v>
      </c>
      <c r="C52" s="19">
        <v>28.9</v>
      </c>
      <c r="D52" s="19">
        <v>206.42857142857142</v>
      </c>
      <c r="E52" s="20">
        <v>34514</v>
      </c>
      <c r="F52" s="20"/>
      <c r="G52" s="20"/>
      <c r="H52" s="20"/>
      <c r="I52" s="25" t="s">
        <v>144</v>
      </c>
      <c r="J52" s="23" t="s">
        <v>147</v>
      </c>
      <c r="K52" s="24"/>
    </row>
    <row r="53" spans="1:11" x14ac:dyDescent="0.3">
      <c r="A53" s="17" t="s">
        <v>4</v>
      </c>
      <c r="B53" s="18" t="s">
        <v>63</v>
      </c>
      <c r="C53" s="19">
        <v>72.2</v>
      </c>
      <c r="D53" s="19">
        <v>240.66666666666669</v>
      </c>
      <c r="E53" s="20">
        <v>16594</v>
      </c>
      <c r="F53" s="21">
        <v>103.71250000000001</v>
      </c>
      <c r="G53" s="20"/>
      <c r="H53" s="20"/>
      <c r="I53" s="22"/>
      <c r="J53" s="23" t="s">
        <v>147</v>
      </c>
      <c r="K53" s="24"/>
    </row>
    <row r="54" spans="1:11" ht="37.5" x14ac:dyDescent="0.3">
      <c r="A54" s="17" t="s">
        <v>153</v>
      </c>
      <c r="B54" s="18" t="s">
        <v>64</v>
      </c>
      <c r="C54" s="19">
        <v>33.4</v>
      </c>
      <c r="D54" s="19">
        <v>111.33333333333333</v>
      </c>
      <c r="E54" s="20">
        <v>11725</v>
      </c>
      <c r="F54" s="21">
        <v>73.28125</v>
      </c>
      <c r="G54" s="20"/>
      <c r="H54" s="20"/>
      <c r="I54" s="22"/>
      <c r="J54" s="23" t="s">
        <v>147</v>
      </c>
      <c r="K54" s="25" t="s">
        <v>157</v>
      </c>
    </row>
    <row r="55" spans="1:11" x14ac:dyDescent="0.3">
      <c r="A55" s="17" t="s">
        <v>154</v>
      </c>
      <c r="B55" s="18" t="s">
        <v>54</v>
      </c>
      <c r="C55" s="19">
        <v>21.4</v>
      </c>
      <c r="D55" s="19">
        <v>152.85714285714283</v>
      </c>
      <c r="E55" s="20">
        <v>14089</v>
      </c>
      <c r="F55" s="20"/>
      <c r="G55" s="20"/>
      <c r="H55" s="20"/>
      <c r="I55" s="22"/>
      <c r="J55" s="23" t="s">
        <v>147</v>
      </c>
      <c r="K55" s="24"/>
    </row>
    <row r="56" spans="1:11" x14ac:dyDescent="0.3">
      <c r="A56" s="17" t="s">
        <v>155</v>
      </c>
      <c r="B56" s="18" t="s">
        <v>55</v>
      </c>
      <c r="C56" s="19">
        <v>36.9</v>
      </c>
      <c r="D56" s="19">
        <v>123</v>
      </c>
      <c r="E56" s="20">
        <v>14382</v>
      </c>
      <c r="F56" s="21">
        <v>89.887500000000003</v>
      </c>
      <c r="G56" s="20"/>
      <c r="H56" s="20"/>
      <c r="I56" s="22"/>
      <c r="J56" s="23" t="s">
        <v>147</v>
      </c>
      <c r="K56" s="24"/>
    </row>
    <row r="57" spans="1:11" ht="37.5" x14ac:dyDescent="0.3">
      <c r="A57" s="17" t="s">
        <v>156</v>
      </c>
      <c r="B57" s="18" t="s">
        <v>56</v>
      </c>
      <c r="C57" s="19">
        <v>67.599999999999994</v>
      </c>
      <c r="D57" s="19">
        <v>225.33333333333329</v>
      </c>
      <c r="E57" s="20">
        <v>25441</v>
      </c>
      <c r="F57" s="21">
        <v>159.00624999999999</v>
      </c>
      <c r="G57" s="20"/>
      <c r="H57" s="20"/>
      <c r="I57" s="22"/>
      <c r="J57" s="23" t="s">
        <v>147</v>
      </c>
      <c r="K57" s="25" t="s">
        <v>157</v>
      </c>
    </row>
    <row r="58" spans="1:11" ht="37.5" x14ac:dyDescent="0.3">
      <c r="A58" s="17" t="s">
        <v>159</v>
      </c>
      <c r="B58" s="18" t="s">
        <v>57</v>
      </c>
      <c r="C58" s="19">
        <v>51.2</v>
      </c>
      <c r="D58" s="19">
        <v>170.66666666666669</v>
      </c>
      <c r="E58" s="20">
        <v>19357</v>
      </c>
      <c r="F58" s="21">
        <v>120.98124999999999</v>
      </c>
      <c r="G58" s="20"/>
      <c r="H58" s="20"/>
      <c r="I58" s="25" t="s">
        <v>143</v>
      </c>
      <c r="J58" s="23" t="s">
        <v>147</v>
      </c>
      <c r="K58" s="32" t="s">
        <v>157</v>
      </c>
    </row>
    <row r="59" spans="1:11" x14ac:dyDescent="0.3">
      <c r="A59" s="17" t="s">
        <v>160</v>
      </c>
      <c r="B59" s="18" t="s">
        <v>58</v>
      </c>
      <c r="C59" s="19">
        <v>95.6</v>
      </c>
      <c r="D59" s="19">
        <v>318.66666666666663</v>
      </c>
      <c r="E59" s="20">
        <v>20330</v>
      </c>
      <c r="F59" s="21">
        <v>127.06249999999999</v>
      </c>
      <c r="G59" s="20"/>
      <c r="H59" s="20"/>
      <c r="I59" s="22"/>
      <c r="J59" s="23" t="s">
        <v>147</v>
      </c>
      <c r="K59" s="24"/>
    </row>
    <row r="60" spans="1:11" x14ac:dyDescent="0.3">
      <c r="A60" s="17" t="s">
        <v>161</v>
      </c>
      <c r="B60" s="18" t="s">
        <v>59</v>
      </c>
      <c r="C60" s="19">
        <v>62.9</v>
      </c>
      <c r="D60" s="19">
        <v>209.66666666666666</v>
      </c>
      <c r="E60" s="20">
        <v>16832</v>
      </c>
      <c r="F60" s="21">
        <v>105.2</v>
      </c>
      <c r="G60" s="20"/>
      <c r="H60" s="20"/>
      <c r="I60" s="22"/>
      <c r="J60" s="23" t="s">
        <v>147</v>
      </c>
      <c r="K60" s="24"/>
    </row>
    <row r="61" spans="1:11" ht="37.5" x14ac:dyDescent="0.3">
      <c r="A61" s="17" t="s">
        <v>162</v>
      </c>
      <c r="B61" s="18" t="s">
        <v>60</v>
      </c>
      <c r="C61" s="19">
        <v>66.7</v>
      </c>
      <c r="D61" s="19">
        <v>222.33333333333337</v>
      </c>
      <c r="E61" s="20">
        <v>24380</v>
      </c>
      <c r="F61" s="21">
        <v>152.375</v>
      </c>
      <c r="G61" s="20"/>
      <c r="H61" s="20"/>
      <c r="I61" s="22"/>
      <c r="J61" s="23" t="s">
        <v>147</v>
      </c>
      <c r="K61" s="25" t="s">
        <v>157</v>
      </c>
    </row>
    <row r="62" spans="1:11" ht="37.5" x14ac:dyDescent="0.3">
      <c r="A62" s="17" t="s">
        <v>163</v>
      </c>
      <c r="B62" s="18" t="s">
        <v>61</v>
      </c>
      <c r="C62" s="19">
        <v>28.4</v>
      </c>
      <c r="D62" s="19">
        <v>94.666666666666671</v>
      </c>
      <c r="E62" s="20">
        <v>10940</v>
      </c>
      <c r="F62" s="21">
        <v>68.375</v>
      </c>
      <c r="G62" s="20"/>
      <c r="H62" s="20"/>
      <c r="I62" s="22"/>
      <c r="J62" s="23" t="s">
        <v>147</v>
      </c>
      <c r="K62" s="25" t="s">
        <v>157</v>
      </c>
    </row>
    <row r="63" spans="1:11" x14ac:dyDescent="0.3">
      <c r="A63" s="17" t="s">
        <v>164</v>
      </c>
      <c r="B63" s="18" t="s">
        <v>62</v>
      </c>
      <c r="C63" s="19">
        <v>45.9</v>
      </c>
      <c r="D63" s="19">
        <v>153</v>
      </c>
      <c r="E63" s="20">
        <v>16514</v>
      </c>
      <c r="F63" s="21">
        <v>103.21249999999999</v>
      </c>
      <c r="G63" s="20"/>
      <c r="H63" s="20"/>
      <c r="I63" s="22"/>
      <c r="J63" s="23" t="s">
        <v>147</v>
      </c>
      <c r="K63" s="24"/>
    </row>
    <row r="64" spans="1:11" ht="37.5" x14ac:dyDescent="0.3">
      <c r="A64" s="17" t="s">
        <v>165</v>
      </c>
      <c r="B64" s="18" t="s">
        <v>65</v>
      </c>
      <c r="C64" s="19">
        <v>92.4</v>
      </c>
      <c r="D64" s="19">
        <v>308</v>
      </c>
      <c r="E64" s="20">
        <v>18724</v>
      </c>
      <c r="F64" s="21">
        <v>117.02500000000001</v>
      </c>
      <c r="G64" s="20"/>
      <c r="H64" s="20"/>
      <c r="I64" s="22"/>
      <c r="J64" s="23" t="s">
        <v>147</v>
      </c>
      <c r="K64" s="25" t="s">
        <v>157</v>
      </c>
    </row>
    <row r="65" spans="1:11" x14ac:dyDescent="0.3">
      <c r="A65" s="11" t="s">
        <v>66</v>
      </c>
      <c r="B65" s="12" t="s">
        <v>67</v>
      </c>
      <c r="C65" s="12">
        <v>417.2</v>
      </c>
      <c r="D65" s="26">
        <v>92.711111111111109</v>
      </c>
      <c r="E65" s="13">
        <v>181453</v>
      </c>
      <c r="F65" s="13"/>
      <c r="G65" s="13"/>
      <c r="H65" s="13"/>
      <c r="I65" s="14"/>
      <c r="J65" s="29" t="s">
        <v>163</v>
      </c>
      <c r="K65" s="16"/>
    </row>
    <row r="66" spans="1:11" x14ac:dyDescent="0.3">
      <c r="A66" s="33" t="s">
        <v>3</v>
      </c>
      <c r="B66" s="18" t="s">
        <v>68</v>
      </c>
      <c r="C66" s="19">
        <v>25.5</v>
      </c>
      <c r="D66" s="19">
        <v>182.14285714285714</v>
      </c>
      <c r="E66" s="20">
        <v>19048</v>
      </c>
      <c r="F66" s="20"/>
      <c r="G66" s="20"/>
      <c r="H66" s="20"/>
      <c r="I66" s="22"/>
      <c r="J66" s="23" t="s">
        <v>147</v>
      </c>
      <c r="K66" s="24"/>
    </row>
    <row r="67" spans="1:11" x14ac:dyDescent="0.3">
      <c r="A67" s="33" t="s">
        <v>4</v>
      </c>
      <c r="B67" s="18" t="s">
        <v>69</v>
      </c>
      <c r="C67" s="19">
        <v>34.299999999999997</v>
      </c>
      <c r="D67" s="19">
        <v>114.33333333333333</v>
      </c>
      <c r="E67" s="20">
        <v>13581</v>
      </c>
      <c r="F67" s="21">
        <v>84.881249999999994</v>
      </c>
      <c r="G67" s="20"/>
      <c r="H67" s="20"/>
      <c r="I67" s="22"/>
      <c r="J67" s="23" t="s">
        <v>147</v>
      </c>
      <c r="K67" s="24"/>
    </row>
    <row r="68" spans="1:11" x14ac:dyDescent="0.3">
      <c r="A68" s="33" t="s">
        <v>153</v>
      </c>
      <c r="B68" s="18" t="s">
        <v>70</v>
      </c>
      <c r="C68" s="19">
        <v>28.5</v>
      </c>
      <c r="D68" s="19">
        <v>95</v>
      </c>
      <c r="E68" s="20">
        <v>10882</v>
      </c>
      <c r="F68" s="21">
        <v>68.012500000000003</v>
      </c>
      <c r="G68" s="20"/>
      <c r="H68" s="20"/>
      <c r="I68" s="22"/>
      <c r="J68" s="23" t="s">
        <v>147</v>
      </c>
      <c r="K68" s="24"/>
    </row>
    <row r="69" spans="1:11" x14ac:dyDescent="0.3">
      <c r="A69" s="33" t="s">
        <v>154</v>
      </c>
      <c r="B69" s="18" t="s">
        <v>71</v>
      </c>
      <c r="C69" s="19">
        <v>33.9</v>
      </c>
      <c r="D69" s="19">
        <v>112.99999999999999</v>
      </c>
      <c r="E69" s="20">
        <v>11373</v>
      </c>
      <c r="F69" s="21">
        <v>71.081249999999997</v>
      </c>
      <c r="G69" s="20"/>
      <c r="H69" s="20"/>
      <c r="I69" s="22"/>
      <c r="J69" s="23" t="s">
        <v>147</v>
      </c>
      <c r="K69" s="24"/>
    </row>
    <row r="70" spans="1:11" x14ac:dyDescent="0.3">
      <c r="A70" s="33" t="s">
        <v>155</v>
      </c>
      <c r="B70" s="18" t="s">
        <v>72</v>
      </c>
      <c r="C70" s="19">
        <v>36</v>
      </c>
      <c r="D70" s="19">
        <v>120</v>
      </c>
      <c r="E70" s="20">
        <v>15579</v>
      </c>
      <c r="F70" s="21">
        <v>97.368750000000006</v>
      </c>
      <c r="G70" s="20"/>
      <c r="H70" s="20"/>
      <c r="I70" s="22"/>
      <c r="J70" s="23" t="s">
        <v>147</v>
      </c>
      <c r="K70" s="24"/>
    </row>
    <row r="71" spans="1:11" x14ac:dyDescent="0.3">
      <c r="A71" s="33" t="s">
        <v>156</v>
      </c>
      <c r="B71" s="18" t="s">
        <v>73</v>
      </c>
      <c r="C71" s="19">
        <v>31.1</v>
      </c>
      <c r="D71" s="19">
        <v>103.66666666666666</v>
      </c>
      <c r="E71" s="20">
        <v>13608</v>
      </c>
      <c r="F71" s="21">
        <v>85.05</v>
      </c>
      <c r="G71" s="20"/>
      <c r="H71" s="20"/>
      <c r="I71" s="22"/>
      <c r="J71" s="23" t="s">
        <v>147</v>
      </c>
      <c r="K71" s="24"/>
    </row>
    <row r="72" spans="1:11" x14ac:dyDescent="0.3">
      <c r="A72" s="33" t="s">
        <v>159</v>
      </c>
      <c r="B72" s="18" t="s">
        <v>74</v>
      </c>
      <c r="C72" s="19">
        <v>43.5</v>
      </c>
      <c r="D72" s="19">
        <v>145</v>
      </c>
      <c r="E72" s="20">
        <v>20727</v>
      </c>
      <c r="F72" s="21">
        <v>129.54374999999999</v>
      </c>
      <c r="G72" s="20"/>
      <c r="H72" s="20"/>
      <c r="I72" s="22"/>
      <c r="J72" s="23" t="s">
        <v>147</v>
      </c>
      <c r="K72" s="24"/>
    </row>
    <row r="73" spans="1:11" x14ac:dyDescent="0.3">
      <c r="A73" s="33" t="s">
        <v>160</v>
      </c>
      <c r="B73" s="18" t="s">
        <v>75</v>
      </c>
      <c r="C73" s="19">
        <v>56.2</v>
      </c>
      <c r="D73" s="19">
        <v>187.33333333333334</v>
      </c>
      <c r="E73" s="20">
        <v>21334</v>
      </c>
      <c r="F73" s="21">
        <v>133.33750000000001</v>
      </c>
      <c r="G73" s="20"/>
      <c r="H73" s="20"/>
      <c r="I73" s="22"/>
      <c r="J73" s="23" t="s">
        <v>147</v>
      </c>
      <c r="K73" s="24"/>
    </row>
    <row r="74" spans="1:11" x14ac:dyDescent="0.3">
      <c r="A74" s="33" t="s">
        <v>161</v>
      </c>
      <c r="B74" s="18" t="s">
        <v>76</v>
      </c>
      <c r="C74" s="19">
        <v>52.5</v>
      </c>
      <c r="D74" s="19">
        <v>175</v>
      </c>
      <c r="E74" s="20">
        <v>20841</v>
      </c>
      <c r="F74" s="21">
        <v>130.25624999999999</v>
      </c>
      <c r="G74" s="20"/>
      <c r="H74" s="20"/>
      <c r="I74" s="22"/>
      <c r="J74" s="23" t="s">
        <v>147</v>
      </c>
      <c r="K74" s="24"/>
    </row>
    <row r="75" spans="1:11" x14ac:dyDescent="0.3">
      <c r="A75" s="33" t="s">
        <v>162</v>
      </c>
      <c r="B75" s="18" t="s">
        <v>77</v>
      </c>
      <c r="C75" s="19">
        <v>33.5</v>
      </c>
      <c r="D75" s="19">
        <v>111.66666666666667</v>
      </c>
      <c r="E75" s="20">
        <v>18763</v>
      </c>
      <c r="F75" s="21">
        <v>117.26875000000001</v>
      </c>
      <c r="G75" s="20"/>
      <c r="H75" s="20"/>
      <c r="I75" s="22"/>
      <c r="J75" s="23" t="s">
        <v>147</v>
      </c>
      <c r="K75" s="24"/>
    </row>
    <row r="76" spans="1:11" x14ac:dyDescent="0.3">
      <c r="A76" s="33" t="s">
        <v>163</v>
      </c>
      <c r="B76" s="18" t="s">
        <v>78</v>
      </c>
      <c r="C76" s="19">
        <v>42.2</v>
      </c>
      <c r="D76" s="19">
        <v>140.66666666666669</v>
      </c>
      <c r="E76" s="20">
        <v>15717</v>
      </c>
      <c r="F76" s="21">
        <v>98.231250000000003</v>
      </c>
      <c r="G76" s="20"/>
      <c r="H76" s="20"/>
      <c r="I76" s="22"/>
      <c r="J76" s="23" t="s">
        <v>147</v>
      </c>
      <c r="K76" s="24"/>
    </row>
    <row r="77" spans="1:11" x14ac:dyDescent="0.3">
      <c r="A77" s="11" t="s">
        <v>79</v>
      </c>
      <c r="B77" s="12" t="s">
        <v>80</v>
      </c>
      <c r="C77" s="34">
        <v>816</v>
      </c>
      <c r="D77" s="26">
        <v>181.33333333333331</v>
      </c>
      <c r="E77" s="27">
        <v>226118</v>
      </c>
      <c r="F77" s="27"/>
      <c r="G77" s="27"/>
      <c r="H77" s="27"/>
      <c r="I77" s="28"/>
      <c r="J77" s="29" t="s">
        <v>168</v>
      </c>
      <c r="K77" s="16"/>
    </row>
    <row r="78" spans="1:11" x14ac:dyDescent="0.3">
      <c r="A78" s="33" t="s">
        <v>3</v>
      </c>
      <c r="B78" s="18" t="s">
        <v>81</v>
      </c>
      <c r="C78" s="19">
        <v>10.6</v>
      </c>
      <c r="D78" s="19">
        <v>75.714285714285708</v>
      </c>
      <c r="E78" s="20">
        <v>11133</v>
      </c>
      <c r="F78" s="20"/>
      <c r="G78" s="20"/>
      <c r="H78" s="20"/>
      <c r="I78" s="22"/>
      <c r="J78" s="23" t="s">
        <v>147</v>
      </c>
      <c r="K78" s="24"/>
    </row>
    <row r="79" spans="1:11" ht="56.25" x14ac:dyDescent="0.3">
      <c r="A79" s="33" t="s">
        <v>4</v>
      </c>
      <c r="B79" s="18" t="s">
        <v>82</v>
      </c>
      <c r="C79" s="19">
        <v>42.3</v>
      </c>
      <c r="D79" s="19">
        <v>141</v>
      </c>
      <c r="E79" s="20">
        <v>14004</v>
      </c>
      <c r="F79" s="21">
        <v>87.524999999999991</v>
      </c>
      <c r="G79" s="20"/>
      <c r="H79" s="20"/>
      <c r="I79" s="35" t="s">
        <v>169</v>
      </c>
      <c r="J79" s="23" t="s">
        <v>147</v>
      </c>
      <c r="K79" s="32" t="s">
        <v>145</v>
      </c>
    </row>
    <row r="80" spans="1:11" ht="37.5" x14ac:dyDescent="0.3">
      <c r="A80" s="33" t="s">
        <v>153</v>
      </c>
      <c r="B80" s="18" t="s">
        <v>83</v>
      </c>
      <c r="C80" s="19">
        <v>114.1</v>
      </c>
      <c r="D80" s="19">
        <v>380.33333333333331</v>
      </c>
      <c r="E80" s="20">
        <v>18318</v>
      </c>
      <c r="F80" s="21">
        <v>114.48750000000001</v>
      </c>
      <c r="G80" s="20"/>
      <c r="H80" s="20"/>
      <c r="I80" s="22"/>
      <c r="J80" s="23" t="s">
        <v>147</v>
      </c>
      <c r="K80" s="25" t="s">
        <v>157</v>
      </c>
    </row>
    <row r="81" spans="1:11" x14ac:dyDescent="0.3">
      <c r="A81" s="33" t="s">
        <v>154</v>
      </c>
      <c r="B81" s="18" t="s">
        <v>84</v>
      </c>
      <c r="C81" s="19">
        <v>37.5</v>
      </c>
      <c r="D81" s="19">
        <v>125</v>
      </c>
      <c r="E81" s="20">
        <v>13825</v>
      </c>
      <c r="F81" s="21">
        <v>86.40625</v>
      </c>
      <c r="G81" s="20"/>
      <c r="H81" s="20"/>
      <c r="I81" s="22"/>
      <c r="J81" s="23" t="s">
        <v>147</v>
      </c>
      <c r="K81" s="24"/>
    </row>
    <row r="82" spans="1:11" ht="56.25" x14ac:dyDescent="0.3">
      <c r="A82" s="33" t="s">
        <v>155</v>
      </c>
      <c r="B82" s="18" t="s">
        <v>85</v>
      </c>
      <c r="C82" s="19">
        <v>36.299999999999997</v>
      </c>
      <c r="D82" s="19">
        <v>121</v>
      </c>
      <c r="E82" s="20">
        <v>15019</v>
      </c>
      <c r="F82" s="21">
        <v>93.868750000000006</v>
      </c>
      <c r="G82" s="20"/>
      <c r="H82" s="20"/>
      <c r="I82" s="35" t="s">
        <v>170</v>
      </c>
      <c r="J82" s="23" t="s">
        <v>147</v>
      </c>
      <c r="K82" s="32" t="s">
        <v>145</v>
      </c>
    </row>
    <row r="83" spans="1:11" ht="37.5" x14ac:dyDescent="0.3">
      <c r="A83" s="33" t="s">
        <v>156</v>
      </c>
      <c r="B83" s="18" t="s">
        <v>86</v>
      </c>
      <c r="C83" s="19">
        <v>37.700000000000003</v>
      </c>
      <c r="D83" s="19">
        <v>125.66666666666669</v>
      </c>
      <c r="E83" s="20">
        <v>12755</v>
      </c>
      <c r="F83" s="21">
        <v>79.71875</v>
      </c>
      <c r="G83" s="20"/>
      <c r="H83" s="20"/>
      <c r="I83" s="25"/>
      <c r="J83" s="23" t="s">
        <v>147</v>
      </c>
      <c r="K83" s="25" t="s">
        <v>157</v>
      </c>
    </row>
    <row r="84" spans="1:11" x14ac:dyDescent="0.3">
      <c r="A84" s="33" t="s">
        <v>159</v>
      </c>
      <c r="B84" s="18" t="s">
        <v>87</v>
      </c>
      <c r="C84" s="19">
        <v>36.4</v>
      </c>
      <c r="D84" s="19">
        <v>121.33333333333334</v>
      </c>
      <c r="E84" s="20">
        <v>11111</v>
      </c>
      <c r="F84" s="21">
        <v>69.443750000000009</v>
      </c>
      <c r="G84" s="20"/>
      <c r="H84" s="20"/>
      <c r="I84" s="22"/>
      <c r="J84" s="23" t="s">
        <v>147</v>
      </c>
      <c r="K84" s="24"/>
    </row>
    <row r="85" spans="1:11" x14ac:dyDescent="0.3">
      <c r="A85" s="33" t="s">
        <v>160</v>
      </c>
      <c r="B85" s="18" t="s">
        <v>88</v>
      </c>
      <c r="C85" s="19">
        <v>31</v>
      </c>
      <c r="D85" s="19">
        <v>103.33333333333334</v>
      </c>
      <c r="E85" s="20">
        <v>9610</v>
      </c>
      <c r="F85" s="21">
        <v>60.0625</v>
      </c>
      <c r="G85" s="20"/>
      <c r="H85" s="20"/>
      <c r="I85" s="22"/>
      <c r="J85" s="23" t="s">
        <v>147</v>
      </c>
      <c r="K85" s="24"/>
    </row>
    <row r="86" spans="1:11" x14ac:dyDescent="0.3">
      <c r="A86" s="33" t="s">
        <v>161</v>
      </c>
      <c r="B86" s="18" t="s">
        <v>89</v>
      </c>
      <c r="C86" s="19">
        <v>32.299999999999997</v>
      </c>
      <c r="D86" s="19">
        <v>107.66666666666667</v>
      </c>
      <c r="E86" s="20">
        <v>7365</v>
      </c>
      <c r="F86" s="21">
        <v>46.03125</v>
      </c>
      <c r="G86" s="20"/>
      <c r="H86" s="20"/>
      <c r="I86" s="22"/>
      <c r="J86" s="23" t="s">
        <v>147</v>
      </c>
      <c r="K86" s="24"/>
    </row>
    <row r="87" spans="1:11" ht="37.5" x14ac:dyDescent="0.3">
      <c r="A87" s="33" t="s">
        <v>162</v>
      </c>
      <c r="B87" s="18" t="s">
        <v>90</v>
      </c>
      <c r="C87" s="19">
        <v>63</v>
      </c>
      <c r="D87" s="19">
        <v>210</v>
      </c>
      <c r="E87" s="20">
        <v>16018</v>
      </c>
      <c r="F87" s="21">
        <v>100.11250000000001</v>
      </c>
      <c r="G87" s="20"/>
      <c r="H87" s="20"/>
      <c r="I87" s="22"/>
      <c r="J87" s="23" t="s">
        <v>147</v>
      </c>
      <c r="K87" s="25" t="s">
        <v>157</v>
      </c>
    </row>
    <row r="88" spans="1:11" ht="37.5" x14ac:dyDescent="0.3">
      <c r="A88" s="33" t="s">
        <v>163</v>
      </c>
      <c r="B88" s="18" t="s">
        <v>91</v>
      </c>
      <c r="C88" s="19">
        <v>52.4</v>
      </c>
      <c r="D88" s="19">
        <v>174.66666666666666</v>
      </c>
      <c r="E88" s="20">
        <v>19311</v>
      </c>
      <c r="F88" s="21">
        <v>120.69374999999999</v>
      </c>
      <c r="G88" s="20"/>
      <c r="H88" s="20"/>
      <c r="I88" s="22"/>
      <c r="J88" s="23" t="s">
        <v>147</v>
      </c>
      <c r="K88" s="25" t="s">
        <v>157</v>
      </c>
    </row>
    <row r="89" spans="1:11" ht="37.5" x14ac:dyDescent="0.3">
      <c r="A89" s="33" t="s">
        <v>164</v>
      </c>
      <c r="B89" s="18" t="s">
        <v>92</v>
      </c>
      <c r="C89" s="19">
        <v>106.8</v>
      </c>
      <c r="D89" s="19">
        <v>356</v>
      </c>
      <c r="E89" s="20">
        <v>19455</v>
      </c>
      <c r="F89" s="21">
        <v>121.59374999999999</v>
      </c>
      <c r="G89" s="20"/>
      <c r="H89" s="20"/>
      <c r="I89" s="22"/>
      <c r="J89" s="23" t="s">
        <v>147</v>
      </c>
      <c r="K89" s="25" t="s">
        <v>157</v>
      </c>
    </row>
    <row r="90" spans="1:11" ht="37.5" x14ac:dyDescent="0.3">
      <c r="A90" s="33" t="s">
        <v>165</v>
      </c>
      <c r="B90" s="18" t="s">
        <v>93</v>
      </c>
      <c r="C90" s="19">
        <v>93.1</v>
      </c>
      <c r="D90" s="19">
        <v>310.33333333333331</v>
      </c>
      <c r="E90" s="20">
        <v>15676</v>
      </c>
      <c r="F90" s="21">
        <v>97.974999999999994</v>
      </c>
      <c r="G90" s="20"/>
      <c r="H90" s="20"/>
      <c r="I90" s="22"/>
      <c r="J90" s="23" t="s">
        <v>147</v>
      </c>
      <c r="K90" s="25" t="s">
        <v>157</v>
      </c>
    </row>
    <row r="91" spans="1:11" x14ac:dyDescent="0.3">
      <c r="A91" s="33" t="s">
        <v>166</v>
      </c>
      <c r="B91" s="18" t="s">
        <v>94</v>
      </c>
      <c r="C91" s="19">
        <v>33.1</v>
      </c>
      <c r="D91" s="19">
        <v>110.33333333333333</v>
      </c>
      <c r="E91" s="20">
        <v>12344</v>
      </c>
      <c r="F91" s="21">
        <v>77.149999999999991</v>
      </c>
      <c r="G91" s="20"/>
      <c r="H91" s="20"/>
      <c r="I91" s="22"/>
      <c r="J91" s="23" t="s">
        <v>147</v>
      </c>
      <c r="K91" s="24"/>
    </row>
    <row r="92" spans="1:11" ht="56.25" x14ac:dyDescent="0.3">
      <c r="A92" s="33" t="s">
        <v>167</v>
      </c>
      <c r="B92" s="18" t="s">
        <v>95</v>
      </c>
      <c r="C92" s="19">
        <v>47.6</v>
      </c>
      <c r="D92" s="19">
        <v>158.66666666666666</v>
      </c>
      <c r="E92" s="20">
        <v>12569</v>
      </c>
      <c r="F92" s="21">
        <v>78.556250000000006</v>
      </c>
      <c r="G92" s="20"/>
      <c r="H92" s="20"/>
      <c r="I92" s="25" t="s">
        <v>169</v>
      </c>
      <c r="J92" s="23" t="s">
        <v>147</v>
      </c>
      <c r="K92" s="32" t="s">
        <v>157</v>
      </c>
    </row>
    <row r="93" spans="1:11" ht="37.5" x14ac:dyDescent="0.3">
      <c r="A93" s="33" t="s">
        <v>168</v>
      </c>
      <c r="B93" s="18" t="s">
        <v>96</v>
      </c>
      <c r="C93" s="19">
        <v>41.8</v>
      </c>
      <c r="D93" s="19">
        <v>139.33333333333334</v>
      </c>
      <c r="E93" s="20">
        <v>17605</v>
      </c>
      <c r="F93" s="21">
        <v>110.03125</v>
      </c>
      <c r="G93" s="20"/>
      <c r="H93" s="20"/>
      <c r="I93" s="22"/>
      <c r="J93" s="23" t="s">
        <v>147</v>
      </c>
      <c r="K93" s="25" t="s">
        <v>157</v>
      </c>
    </row>
    <row r="94" spans="1:11" x14ac:dyDescent="0.3">
      <c r="A94" s="11" t="s">
        <v>97</v>
      </c>
      <c r="B94" s="12" t="s">
        <v>98</v>
      </c>
      <c r="C94" s="12">
        <v>490.70000000000005</v>
      </c>
      <c r="D94" s="26">
        <v>109.04444444444445</v>
      </c>
      <c r="E94" s="13">
        <v>81095</v>
      </c>
      <c r="F94" s="13"/>
      <c r="G94" s="13"/>
      <c r="H94" s="13"/>
      <c r="I94" s="14"/>
      <c r="J94" s="29" t="s">
        <v>160</v>
      </c>
      <c r="K94" s="16"/>
    </row>
    <row r="95" spans="1:11" x14ac:dyDescent="0.3">
      <c r="A95" s="33" t="s">
        <v>3</v>
      </c>
      <c r="B95" s="18" t="s">
        <v>99</v>
      </c>
      <c r="C95" s="36">
        <v>27</v>
      </c>
      <c r="D95" s="19">
        <v>192.85714285714286</v>
      </c>
      <c r="E95" s="20">
        <v>23382</v>
      </c>
      <c r="F95" s="20"/>
      <c r="G95" s="20"/>
      <c r="H95" s="20"/>
      <c r="I95" s="22"/>
      <c r="J95" s="23" t="s">
        <v>147</v>
      </c>
      <c r="K95" s="24"/>
    </row>
    <row r="96" spans="1:11" x14ac:dyDescent="0.3">
      <c r="A96" s="33" t="s">
        <v>4</v>
      </c>
      <c r="B96" s="18" t="s">
        <v>100</v>
      </c>
      <c r="C96" s="36">
        <v>68.099999999999994</v>
      </c>
      <c r="D96" s="19">
        <v>227</v>
      </c>
      <c r="E96" s="20">
        <v>9181</v>
      </c>
      <c r="F96" s="21">
        <v>57.381249999999994</v>
      </c>
      <c r="G96" s="20"/>
      <c r="H96" s="20"/>
      <c r="I96" s="22"/>
      <c r="J96" s="23" t="s">
        <v>147</v>
      </c>
      <c r="K96" s="24"/>
    </row>
    <row r="97" spans="1:11" x14ac:dyDescent="0.3">
      <c r="A97" s="33" t="s">
        <v>153</v>
      </c>
      <c r="B97" s="18" t="s">
        <v>101</v>
      </c>
      <c r="C97" s="36">
        <v>42.1</v>
      </c>
      <c r="D97" s="19">
        <v>140.33333333333334</v>
      </c>
      <c r="E97" s="20">
        <v>7732</v>
      </c>
      <c r="F97" s="21">
        <v>48.325000000000003</v>
      </c>
      <c r="G97" s="20"/>
      <c r="H97" s="20"/>
      <c r="I97" s="22"/>
      <c r="J97" s="23" t="s">
        <v>147</v>
      </c>
      <c r="K97" s="24"/>
    </row>
    <row r="98" spans="1:11" x14ac:dyDescent="0.3">
      <c r="A98" s="33" t="s">
        <v>154</v>
      </c>
      <c r="B98" s="18" t="s">
        <v>102</v>
      </c>
      <c r="C98" s="36">
        <v>24.8</v>
      </c>
      <c r="D98" s="19">
        <v>82.666666666666671</v>
      </c>
      <c r="E98" s="20">
        <v>8023</v>
      </c>
      <c r="F98" s="21">
        <v>50.143749999999997</v>
      </c>
      <c r="G98" s="20"/>
      <c r="H98" s="20"/>
      <c r="I98" s="22"/>
      <c r="J98" s="23" t="s">
        <v>147</v>
      </c>
      <c r="K98" s="24"/>
    </row>
    <row r="99" spans="1:11" x14ac:dyDescent="0.3">
      <c r="A99" s="33" t="s">
        <v>155</v>
      </c>
      <c r="B99" s="18" t="s">
        <v>103</v>
      </c>
      <c r="C99" s="36">
        <v>36.6</v>
      </c>
      <c r="D99" s="19">
        <v>122</v>
      </c>
      <c r="E99" s="20">
        <v>7707</v>
      </c>
      <c r="F99" s="21">
        <v>48.168749999999996</v>
      </c>
      <c r="G99" s="20"/>
      <c r="H99" s="20"/>
      <c r="I99" s="22"/>
      <c r="J99" s="23" t="s">
        <v>147</v>
      </c>
      <c r="K99" s="24"/>
    </row>
    <row r="100" spans="1:11" x14ac:dyDescent="0.3">
      <c r="A100" s="33" t="s">
        <v>156</v>
      </c>
      <c r="B100" s="18" t="s">
        <v>104</v>
      </c>
      <c r="C100" s="36">
        <v>123.5</v>
      </c>
      <c r="D100" s="19">
        <v>411.66666666666663</v>
      </c>
      <c r="E100" s="20">
        <v>9500</v>
      </c>
      <c r="F100" s="21">
        <v>59.375</v>
      </c>
      <c r="G100" s="20"/>
      <c r="H100" s="20"/>
      <c r="I100" s="22"/>
      <c r="J100" s="23" t="s">
        <v>147</v>
      </c>
      <c r="K100" s="24"/>
    </row>
    <row r="101" spans="1:11" x14ac:dyDescent="0.3">
      <c r="A101" s="33" t="s">
        <v>159</v>
      </c>
      <c r="B101" s="18" t="s">
        <v>105</v>
      </c>
      <c r="C101" s="36">
        <v>101.7</v>
      </c>
      <c r="D101" s="19">
        <v>339</v>
      </c>
      <c r="E101" s="20">
        <v>9167</v>
      </c>
      <c r="F101" s="21">
        <v>57.293749999999996</v>
      </c>
      <c r="G101" s="20"/>
      <c r="H101" s="20"/>
      <c r="I101" s="22"/>
      <c r="J101" s="23" t="s">
        <v>147</v>
      </c>
      <c r="K101" s="24"/>
    </row>
    <row r="102" spans="1:11" x14ac:dyDescent="0.3">
      <c r="A102" s="33" t="s">
        <v>160</v>
      </c>
      <c r="B102" s="18" t="s">
        <v>106</v>
      </c>
      <c r="C102" s="36">
        <v>66.900000000000006</v>
      </c>
      <c r="D102" s="19">
        <v>223</v>
      </c>
      <c r="E102" s="20">
        <v>6403</v>
      </c>
      <c r="F102" s="21">
        <v>40.018749999999997</v>
      </c>
      <c r="G102" s="20"/>
      <c r="H102" s="20"/>
      <c r="I102" s="22"/>
      <c r="J102" s="23" t="s">
        <v>147</v>
      </c>
      <c r="K102" s="24"/>
    </row>
    <row r="103" spans="1:11" x14ac:dyDescent="0.3">
      <c r="A103" s="11" t="s">
        <v>107</v>
      </c>
      <c r="B103" s="12" t="s">
        <v>108</v>
      </c>
      <c r="C103" s="12">
        <v>450.45000000000005</v>
      </c>
      <c r="D103" s="12">
        <v>100.10000000000001</v>
      </c>
      <c r="E103" s="27">
        <v>133288</v>
      </c>
      <c r="F103" s="27"/>
      <c r="G103" s="27"/>
      <c r="H103" s="27"/>
      <c r="I103" s="28"/>
      <c r="J103" s="29" t="s">
        <v>161</v>
      </c>
      <c r="K103" s="16"/>
    </row>
    <row r="104" spans="1:11" x14ac:dyDescent="0.3">
      <c r="A104" s="33" t="s">
        <v>3</v>
      </c>
      <c r="B104" s="18" t="s">
        <v>109</v>
      </c>
      <c r="C104" s="36">
        <v>24</v>
      </c>
      <c r="D104" s="19">
        <v>171.42857142857142</v>
      </c>
      <c r="E104" s="20">
        <v>18291</v>
      </c>
      <c r="F104" s="20"/>
      <c r="G104" s="37"/>
      <c r="H104" s="37"/>
      <c r="I104" s="38"/>
      <c r="J104" s="23" t="s">
        <v>147</v>
      </c>
      <c r="K104" s="24"/>
    </row>
    <row r="105" spans="1:11" ht="37.5" x14ac:dyDescent="0.3">
      <c r="A105" s="33" t="s">
        <v>4</v>
      </c>
      <c r="B105" s="18" t="s">
        <v>110</v>
      </c>
      <c r="C105" s="36">
        <v>107.05</v>
      </c>
      <c r="D105" s="19">
        <v>356.83333333333331</v>
      </c>
      <c r="E105" s="20">
        <v>18153</v>
      </c>
      <c r="F105" s="21">
        <v>113.45625</v>
      </c>
      <c r="G105" s="37"/>
      <c r="H105" s="37"/>
      <c r="I105" s="38"/>
      <c r="J105" s="23" t="s">
        <v>147</v>
      </c>
      <c r="K105" s="25" t="s">
        <v>157</v>
      </c>
    </row>
    <row r="106" spans="1:11" ht="37.5" x14ac:dyDescent="0.3">
      <c r="A106" s="33" t="s">
        <v>153</v>
      </c>
      <c r="B106" s="18" t="s">
        <v>111</v>
      </c>
      <c r="C106" s="36">
        <v>44.6</v>
      </c>
      <c r="D106" s="19">
        <v>148.66666666666669</v>
      </c>
      <c r="E106" s="20">
        <v>12311</v>
      </c>
      <c r="F106" s="21">
        <v>76.943749999999994</v>
      </c>
      <c r="G106" s="37"/>
      <c r="H106" s="37"/>
      <c r="I106" s="38"/>
      <c r="J106" s="23" t="s">
        <v>147</v>
      </c>
      <c r="K106" s="25" t="s">
        <v>157</v>
      </c>
    </row>
    <row r="107" spans="1:11" x14ac:dyDescent="0.3">
      <c r="A107" s="33" t="s">
        <v>154</v>
      </c>
      <c r="B107" s="18" t="s">
        <v>112</v>
      </c>
      <c r="C107" s="36">
        <v>57.5</v>
      </c>
      <c r="D107" s="19">
        <v>191.66666666666669</v>
      </c>
      <c r="E107" s="20">
        <v>20310</v>
      </c>
      <c r="F107" s="21">
        <v>126.93749999999999</v>
      </c>
      <c r="G107" s="37"/>
      <c r="H107" s="37"/>
      <c r="I107" s="38"/>
      <c r="J107" s="23" t="s">
        <v>147</v>
      </c>
      <c r="K107" s="24"/>
    </row>
    <row r="108" spans="1:11" ht="37.5" x14ac:dyDescent="0.3">
      <c r="A108" s="33" t="s">
        <v>155</v>
      </c>
      <c r="B108" s="18" t="s">
        <v>113</v>
      </c>
      <c r="C108" s="36">
        <v>43.2</v>
      </c>
      <c r="D108" s="19">
        <v>144.00000000000003</v>
      </c>
      <c r="E108" s="20">
        <v>13845</v>
      </c>
      <c r="F108" s="21">
        <v>86.53125</v>
      </c>
      <c r="G108" s="37"/>
      <c r="H108" s="37"/>
      <c r="I108" s="38"/>
      <c r="J108" s="23" t="s">
        <v>147</v>
      </c>
      <c r="K108" s="25" t="s">
        <v>157</v>
      </c>
    </row>
    <row r="109" spans="1:11" x14ac:dyDescent="0.3">
      <c r="A109" s="33" t="s">
        <v>156</v>
      </c>
      <c r="B109" s="18" t="s">
        <v>114</v>
      </c>
      <c r="C109" s="36">
        <v>48.1</v>
      </c>
      <c r="D109" s="19">
        <v>160.33333333333331</v>
      </c>
      <c r="E109" s="20">
        <v>11459</v>
      </c>
      <c r="F109" s="21">
        <v>71.618749999999991</v>
      </c>
      <c r="G109" s="37"/>
      <c r="H109" s="37"/>
      <c r="I109" s="38"/>
      <c r="J109" s="23" t="s">
        <v>147</v>
      </c>
      <c r="K109" s="24"/>
    </row>
    <row r="110" spans="1:11" x14ac:dyDescent="0.3">
      <c r="A110" s="33" t="s">
        <v>159</v>
      </c>
      <c r="B110" s="18" t="s">
        <v>115</v>
      </c>
      <c r="C110" s="36">
        <v>44.2</v>
      </c>
      <c r="D110" s="19">
        <v>147.33333333333334</v>
      </c>
      <c r="E110" s="20">
        <v>13071</v>
      </c>
      <c r="F110" s="21">
        <v>81.693749999999994</v>
      </c>
      <c r="G110" s="37"/>
      <c r="H110" s="37"/>
      <c r="I110" s="38"/>
      <c r="J110" s="23" t="s">
        <v>147</v>
      </c>
      <c r="K110" s="24"/>
    </row>
    <row r="111" spans="1:11" x14ac:dyDescent="0.3">
      <c r="A111" s="33" t="s">
        <v>160</v>
      </c>
      <c r="B111" s="18" t="s">
        <v>116</v>
      </c>
      <c r="C111" s="36">
        <v>42.3</v>
      </c>
      <c r="D111" s="19">
        <v>141</v>
      </c>
      <c r="E111" s="20">
        <v>14666</v>
      </c>
      <c r="F111" s="21">
        <v>91.662500000000009</v>
      </c>
      <c r="G111" s="37"/>
      <c r="H111" s="37"/>
      <c r="I111" s="38"/>
      <c r="J111" s="23" t="s">
        <v>147</v>
      </c>
      <c r="K111" s="24"/>
    </row>
    <row r="112" spans="1:11" x14ac:dyDescent="0.3">
      <c r="A112" s="33" t="s">
        <v>161</v>
      </c>
      <c r="B112" s="18" t="s">
        <v>117</v>
      </c>
      <c r="C112" s="36">
        <v>39.5</v>
      </c>
      <c r="D112" s="19">
        <v>131.66666666666666</v>
      </c>
      <c r="E112" s="20">
        <v>11182</v>
      </c>
      <c r="F112" s="21">
        <v>69.887500000000003</v>
      </c>
      <c r="G112" s="37"/>
      <c r="H112" s="37"/>
      <c r="I112" s="38"/>
      <c r="J112" s="23" t="s">
        <v>147</v>
      </c>
      <c r="K112" s="24"/>
    </row>
    <row r="113" spans="1:11" x14ac:dyDescent="0.3">
      <c r="A113" s="11" t="s">
        <v>118</v>
      </c>
      <c r="B113" s="12" t="s">
        <v>119</v>
      </c>
      <c r="C113" s="12">
        <v>734.8</v>
      </c>
      <c r="D113" s="26">
        <v>163.28888888888889</v>
      </c>
      <c r="E113" s="13">
        <v>92413</v>
      </c>
      <c r="F113" s="13"/>
      <c r="G113" s="13"/>
      <c r="H113" s="13"/>
      <c r="I113" s="14"/>
      <c r="J113" s="29" t="s">
        <v>159</v>
      </c>
      <c r="K113" s="16"/>
    </row>
    <row r="114" spans="1:11" x14ac:dyDescent="0.3">
      <c r="A114" s="33" t="s">
        <v>3</v>
      </c>
      <c r="B114" s="18" t="s">
        <v>120</v>
      </c>
      <c r="C114" s="19">
        <v>45.8</v>
      </c>
      <c r="D114" s="19">
        <v>327.14285714285711</v>
      </c>
      <c r="E114" s="20">
        <v>13930</v>
      </c>
      <c r="F114" s="20"/>
      <c r="G114" s="37"/>
      <c r="H114" s="37"/>
      <c r="I114" s="38"/>
      <c r="J114" s="23" t="s">
        <v>147</v>
      </c>
      <c r="K114" s="24"/>
    </row>
    <row r="115" spans="1:11" ht="56.25" x14ac:dyDescent="0.3">
      <c r="A115" s="33" t="s">
        <v>4</v>
      </c>
      <c r="B115" s="18" t="s">
        <v>121</v>
      </c>
      <c r="C115" s="19">
        <v>147.19999999999999</v>
      </c>
      <c r="D115" s="19">
        <v>490.66666666666663</v>
      </c>
      <c r="E115" s="20">
        <v>18032</v>
      </c>
      <c r="F115" s="21">
        <v>112.7</v>
      </c>
      <c r="G115" s="37"/>
      <c r="H115" s="37"/>
      <c r="I115" s="38"/>
      <c r="J115" s="23" t="s">
        <v>147</v>
      </c>
      <c r="K115" s="30" t="s">
        <v>145</v>
      </c>
    </row>
    <row r="116" spans="1:11" x14ac:dyDescent="0.3">
      <c r="A116" s="33" t="s">
        <v>153</v>
      </c>
      <c r="B116" s="18" t="s">
        <v>122</v>
      </c>
      <c r="C116" s="19">
        <v>111.8</v>
      </c>
      <c r="D116" s="19">
        <v>372.66666666666663</v>
      </c>
      <c r="E116" s="20">
        <v>13179</v>
      </c>
      <c r="F116" s="21">
        <v>82.368750000000006</v>
      </c>
      <c r="G116" s="37"/>
      <c r="H116" s="37"/>
      <c r="I116" s="38"/>
      <c r="J116" s="23" t="s">
        <v>147</v>
      </c>
      <c r="K116" s="24"/>
    </row>
    <row r="117" spans="1:11" x14ac:dyDescent="0.3">
      <c r="A117" s="33" t="s">
        <v>154</v>
      </c>
      <c r="B117" s="18" t="s">
        <v>123</v>
      </c>
      <c r="C117" s="19">
        <v>62.5</v>
      </c>
      <c r="D117" s="19">
        <v>208.33333333333334</v>
      </c>
      <c r="E117" s="20">
        <v>6590</v>
      </c>
      <c r="F117" s="21">
        <v>41.1875</v>
      </c>
      <c r="G117" s="37"/>
      <c r="H117" s="37"/>
      <c r="I117" s="30" t="s">
        <v>143</v>
      </c>
      <c r="J117" s="23" t="s">
        <v>147</v>
      </c>
      <c r="K117" s="24"/>
    </row>
    <row r="118" spans="1:11" x14ac:dyDescent="0.3">
      <c r="A118" s="33" t="s">
        <v>155</v>
      </c>
      <c r="B118" s="18" t="s">
        <v>124</v>
      </c>
      <c r="C118" s="19">
        <v>106.5</v>
      </c>
      <c r="D118" s="19">
        <v>355</v>
      </c>
      <c r="E118" s="20">
        <v>10608</v>
      </c>
      <c r="F118" s="21">
        <v>66.3</v>
      </c>
      <c r="G118" s="37"/>
      <c r="H118" s="37"/>
      <c r="I118" s="38"/>
      <c r="J118" s="23" t="s">
        <v>147</v>
      </c>
      <c r="K118" s="24"/>
    </row>
    <row r="119" spans="1:11" x14ac:dyDescent="0.3">
      <c r="A119" s="33" t="s">
        <v>156</v>
      </c>
      <c r="B119" s="18" t="s">
        <v>125</v>
      </c>
      <c r="C119" s="19">
        <v>126.8</v>
      </c>
      <c r="D119" s="19">
        <v>422.66666666666663</v>
      </c>
      <c r="E119" s="20">
        <v>15266</v>
      </c>
      <c r="F119" s="21">
        <v>95.412499999999994</v>
      </c>
      <c r="G119" s="37"/>
      <c r="H119" s="37"/>
      <c r="I119" s="38"/>
      <c r="J119" s="23" t="s">
        <v>147</v>
      </c>
      <c r="K119" s="24"/>
    </row>
    <row r="120" spans="1:11" x14ac:dyDescent="0.3">
      <c r="A120" s="33" t="s">
        <v>159</v>
      </c>
      <c r="B120" s="18" t="s">
        <v>126</v>
      </c>
      <c r="C120" s="19">
        <v>134.19999999999999</v>
      </c>
      <c r="D120" s="19">
        <v>447.33333333333326</v>
      </c>
      <c r="E120" s="20">
        <v>14808</v>
      </c>
      <c r="F120" s="21">
        <v>92.55</v>
      </c>
      <c r="G120" s="37"/>
      <c r="H120" s="37"/>
      <c r="I120" s="38"/>
      <c r="J120" s="23" t="s">
        <v>147</v>
      </c>
      <c r="K120" s="24"/>
    </row>
    <row r="121" spans="1:11" x14ac:dyDescent="0.3">
      <c r="A121" s="39" t="s">
        <v>8</v>
      </c>
      <c r="J121" s="40"/>
    </row>
    <row r="122" spans="1:11" s="41" customFormat="1" x14ac:dyDescent="0.25">
      <c r="A122" s="50" t="s">
        <v>182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</row>
    <row r="123" spans="1:11" s="41" customFormat="1" x14ac:dyDescent="0.25">
      <c r="A123" s="50" t="s">
        <v>181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</row>
    <row r="124" spans="1:11" s="41" customFormat="1" ht="45" customHeight="1" x14ac:dyDescent="0.25">
      <c r="A124" s="49" t="s">
        <v>180</v>
      </c>
      <c r="B124" s="49"/>
      <c r="C124" s="49"/>
      <c r="D124" s="49"/>
      <c r="E124" s="49"/>
      <c r="F124" s="49"/>
      <c r="G124" s="49"/>
      <c r="H124" s="49"/>
      <c r="I124" s="49"/>
      <c r="J124" s="49"/>
      <c r="K124" s="49"/>
    </row>
    <row r="125" spans="1:11" s="41" customFormat="1" ht="90" customHeight="1" x14ac:dyDescent="0.25">
      <c r="A125" s="48" t="s">
        <v>179</v>
      </c>
      <c r="B125" s="48"/>
      <c r="C125" s="48"/>
      <c r="D125" s="48"/>
      <c r="E125" s="48"/>
      <c r="F125" s="48"/>
      <c r="G125" s="48"/>
      <c r="H125" s="48"/>
      <c r="I125" s="48"/>
      <c r="J125" s="48"/>
      <c r="K125" s="48"/>
    </row>
    <row r="126" spans="1:11" x14ac:dyDescent="0.3">
      <c r="J126" s="42"/>
    </row>
  </sheetData>
  <autoFilter ref="A9:K125"/>
  <mergeCells count="17">
    <mergeCell ref="A125:K125"/>
    <mergeCell ref="A124:K124"/>
    <mergeCell ref="A123:K123"/>
    <mergeCell ref="A122:K122"/>
    <mergeCell ref="E7:F7"/>
    <mergeCell ref="G7:G8"/>
    <mergeCell ref="H7:H8"/>
    <mergeCell ref="I7:I8"/>
    <mergeCell ref="J7:J8"/>
    <mergeCell ref="A1:B1"/>
    <mergeCell ref="A2:B2"/>
    <mergeCell ref="A7:A8"/>
    <mergeCell ref="B7:B8"/>
    <mergeCell ref="C7:D7"/>
    <mergeCell ref="A3:K3"/>
    <mergeCell ref="A4:K4"/>
    <mergeCell ref="K7:K8"/>
  </mergeCells>
  <pageMargins left="0.70866141732283472" right="0.43307086614173229" top="0.51181102362204722" bottom="0.51181102362204722" header="0.31496062992125984" footer="0.31496062992125984"/>
  <pageSetup paperSize="9" scale="82" fitToHeight="0" orientation="landscape" verticalDpi="0" r:id="rId1"/>
  <headerFooter differentFirst="1">
    <oddHeader>&amp;C&amp;P</oddHeader>
  </headerFooter>
  <rowBreaks count="2" manualBreakCount="2">
    <brk id="72" max="10" man="1"/>
    <brk id="92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2.1-R</vt:lpstr>
      <vt:lpstr>'PL 2.1-R'!Print_Area</vt:lpstr>
      <vt:lpstr>'PL 2.1-R'!Print_Titles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Scott</cp:lastModifiedBy>
  <cp:lastPrinted>2025-05-06T07:25:50Z</cp:lastPrinted>
  <dcterms:created xsi:type="dcterms:W3CDTF">2025-03-04T03:07:56Z</dcterms:created>
  <dcterms:modified xsi:type="dcterms:W3CDTF">2025-05-06T07:36:59Z</dcterms:modified>
</cp:coreProperties>
</file>