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AP XEP 2025\lam dong\"/>
    </mc:Choice>
  </mc:AlternateContent>
  <bookViews>
    <workbookView xWindow="0" yWindow="0" windowWidth="20490" windowHeight="7650"/>
  </bookViews>
  <sheets>
    <sheet name="pl V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9" i="1" l="1"/>
  <c r="D389" i="1"/>
  <c r="Z351" i="1" l="1"/>
  <c r="C8" i="1"/>
  <c r="D8" i="1"/>
  <c r="E8" i="1"/>
  <c r="K8" i="1" s="1"/>
  <c r="C10" i="1"/>
  <c r="D10" i="1"/>
  <c r="K10" i="1" s="1"/>
  <c r="C11" i="1"/>
  <c r="D11" i="1"/>
  <c r="E11" i="1"/>
  <c r="K12" i="1"/>
  <c r="L12" i="1" s="1"/>
  <c r="G13" i="1"/>
  <c r="H13" i="1" s="1"/>
  <c r="K13" i="1"/>
  <c r="L13" i="1" s="1"/>
  <c r="Z13" i="1"/>
  <c r="G14" i="1"/>
  <c r="K14" i="1"/>
  <c r="L14" i="1" s="1"/>
  <c r="Z14" i="1"/>
  <c r="G15" i="1"/>
  <c r="K15" i="1"/>
  <c r="L15" i="1" s="1"/>
  <c r="Z15" i="1"/>
  <c r="G16" i="1"/>
  <c r="K16" i="1"/>
  <c r="L16" i="1" s="1"/>
  <c r="Z16" i="1"/>
  <c r="G17" i="1"/>
  <c r="H17" i="1" s="1"/>
  <c r="K17" i="1"/>
  <c r="L17" i="1" s="1"/>
  <c r="Z17" i="1"/>
  <c r="G18" i="1"/>
  <c r="K18" i="1"/>
  <c r="L18" i="1" s="1"/>
  <c r="Z18" i="1"/>
  <c r="G19" i="1"/>
  <c r="H19" i="1" s="1"/>
  <c r="I19" i="1" s="1"/>
  <c r="K19" i="1"/>
  <c r="L19" i="1" s="1"/>
  <c r="Z19" i="1"/>
  <c r="G20" i="1"/>
  <c r="H20" i="1" s="1"/>
  <c r="K20" i="1"/>
  <c r="L20" i="1" s="1"/>
  <c r="Z20" i="1"/>
  <c r="G21" i="1"/>
  <c r="K21" i="1"/>
  <c r="L21" i="1" s="1"/>
  <c r="Z21" i="1"/>
  <c r="G22" i="1"/>
  <c r="K22" i="1"/>
  <c r="L22" i="1" s="1"/>
  <c r="Z22" i="1"/>
  <c r="G23" i="1"/>
  <c r="K23" i="1"/>
  <c r="L23" i="1" s="1"/>
  <c r="Z23" i="1"/>
  <c r="G24" i="1"/>
  <c r="K24" i="1"/>
  <c r="L24" i="1" s="1"/>
  <c r="Z24" i="1"/>
  <c r="G25" i="1"/>
  <c r="H25" i="1" s="1"/>
  <c r="K25" i="1"/>
  <c r="L25" i="1" s="1"/>
  <c r="Z25" i="1"/>
  <c r="G26" i="1"/>
  <c r="K26" i="1"/>
  <c r="L26" i="1" s="1"/>
  <c r="Z26" i="1"/>
  <c r="G27" i="1"/>
  <c r="H27" i="1" s="1"/>
  <c r="I27" i="1" s="1"/>
  <c r="K27" i="1"/>
  <c r="L27" i="1" s="1"/>
  <c r="Z27" i="1"/>
  <c r="G28" i="1"/>
  <c r="H28" i="1" s="1"/>
  <c r="K28" i="1"/>
  <c r="L28" i="1" s="1"/>
  <c r="Z28" i="1"/>
  <c r="G29" i="1"/>
  <c r="K29" i="1"/>
  <c r="L29" i="1" s="1"/>
  <c r="Z29" i="1"/>
  <c r="G30" i="1"/>
  <c r="K30" i="1"/>
  <c r="L30" i="1" s="1"/>
  <c r="Z30" i="1"/>
  <c r="G31" i="1"/>
  <c r="K31" i="1"/>
  <c r="L31" i="1" s="1"/>
  <c r="Z31" i="1"/>
  <c r="G32" i="1"/>
  <c r="K32" i="1"/>
  <c r="L32" i="1"/>
  <c r="Z32" i="1"/>
  <c r="G33" i="1"/>
  <c r="H33" i="1" s="1"/>
  <c r="K33" i="1"/>
  <c r="L33" i="1" s="1"/>
  <c r="Z33" i="1"/>
  <c r="G34" i="1"/>
  <c r="K34" i="1"/>
  <c r="L34" i="1" s="1"/>
  <c r="Z34" i="1"/>
  <c r="G35" i="1"/>
  <c r="H35" i="1" s="1"/>
  <c r="I35" i="1" s="1"/>
  <c r="K35" i="1"/>
  <c r="L35" i="1" s="1"/>
  <c r="Z35" i="1"/>
  <c r="G36" i="1"/>
  <c r="H36" i="1" s="1"/>
  <c r="I36" i="1" s="1"/>
  <c r="K36" i="1"/>
  <c r="L36" i="1" s="1"/>
  <c r="Z36" i="1"/>
  <c r="G37" i="1"/>
  <c r="K37" i="1"/>
  <c r="L37" i="1" s="1"/>
  <c r="Z37" i="1"/>
  <c r="G38" i="1"/>
  <c r="K38" i="1"/>
  <c r="L38" i="1" s="1"/>
  <c r="Z38" i="1"/>
  <c r="G39" i="1"/>
  <c r="K39" i="1"/>
  <c r="L39" i="1" s="1"/>
  <c r="Z39" i="1"/>
  <c r="G40" i="1"/>
  <c r="K40" i="1"/>
  <c r="L40" i="1" s="1"/>
  <c r="Z40" i="1"/>
  <c r="G41" i="1"/>
  <c r="H41" i="1" s="1"/>
  <c r="I41" i="1" s="1"/>
  <c r="K41" i="1"/>
  <c r="L41" i="1" s="1"/>
  <c r="Z41" i="1"/>
  <c r="G42" i="1"/>
  <c r="K42" i="1"/>
  <c r="L42" i="1" s="1"/>
  <c r="Z42" i="1"/>
  <c r="G43" i="1"/>
  <c r="H43" i="1" s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G44" i="1"/>
  <c r="K44" i="1"/>
  <c r="L44" i="1" s="1"/>
  <c r="Z44" i="1"/>
  <c r="G45" i="1"/>
  <c r="H45" i="1" s="1"/>
  <c r="I45" i="1" s="1"/>
  <c r="K45" i="1"/>
  <c r="L45" i="1" s="1"/>
  <c r="Z45" i="1"/>
  <c r="G46" i="1"/>
  <c r="K46" i="1"/>
  <c r="L46" i="1" s="1"/>
  <c r="Z46" i="1"/>
  <c r="G47" i="1"/>
  <c r="H47" i="1" s="1"/>
  <c r="K47" i="1"/>
  <c r="L47" i="1" s="1"/>
  <c r="Z47" i="1"/>
  <c r="G48" i="1"/>
  <c r="K48" i="1"/>
  <c r="L48" i="1" s="1"/>
  <c r="Z48" i="1"/>
  <c r="G49" i="1"/>
  <c r="H49" i="1" s="1"/>
  <c r="I49" i="1" s="1"/>
  <c r="K49" i="1"/>
  <c r="L49" i="1" s="1"/>
  <c r="Z49" i="1"/>
  <c r="G50" i="1"/>
  <c r="K50" i="1"/>
  <c r="L50" i="1" s="1"/>
  <c r="Z50" i="1"/>
  <c r="G51" i="1"/>
  <c r="H51" i="1" s="1"/>
  <c r="K51" i="1"/>
  <c r="L51" i="1" s="1"/>
  <c r="Z51" i="1"/>
  <c r="G52" i="1"/>
  <c r="H52" i="1" s="1"/>
  <c r="I52" i="1" s="1"/>
  <c r="K52" i="1"/>
  <c r="L52" i="1" s="1"/>
  <c r="Z52" i="1"/>
  <c r="G53" i="1"/>
  <c r="H53" i="1" s="1"/>
  <c r="I53" i="1" s="1"/>
  <c r="K53" i="1"/>
  <c r="L53" i="1" s="1"/>
  <c r="Z53" i="1"/>
  <c r="G54" i="1"/>
  <c r="K54" i="1"/>
  <c r="L54" i="1" s="1"/>
  <c r="Z54" i="1"/>
  <c r="G55" i="1"/>
  <c r="H55" i="1" s="1"/>
  <c r="K55" i="1"/>
  <c r="L55" i="1" s="1"/>
  <c r="Z55" i="1"/>
  <c r="G56" i="1"/>
  <c r="H56" i="1" s="1"/>
  <c r="I56" i="1" s="1"/>
  <c r="K56" i="1"/>
  <c r="L56" i="1" s="1"/>
  <c r="Z56" i="1"/>
  <c r="G57" i="1"/>
  <c r="H57" i="1" s="1"/>
  <c r="I57" i="1" s="1"/>
  <c r="K57" i="1"/>
  <c r="L57" i="1" s="1"/>
  <c r="Z57" i="1"/>
  <c r="G58" i="1"/>
  <c r="K58" i="1"/>
  <c r="L58" i="1" s="1"/>
  <c r="Z58" i="1"/>
  <c r="G59" i="1"/>
  <c r="H59" i="1" s="1"/>
  <c r="K59" i="1"/>
  <c r="L59" i="1" s="1"/>
  <c r="Z59" i="1"/>
  <c r="G60" i="1"/>
  <c r="K60" i="1"/>
  <c r="L60" i="1" s="1"/>
  <c r="Z60" i="1"/>
  <c r="G61" i="1"/>
  <c r="H61" i="1" s="1"/>
  <c r="I61" i="1" s="1"/>
  <c r="K61" i="1"/>
  <c r="L61" i="1" s="1"/>
  <c r="Z61" i="1"/>
  <c r="G62" i="1"/>
  <c r="K62" i="1"/>
  <c r="L62" i="1" s="1"/>
  <c r="Z62" i="1"/>
  <c r="G63" i="1"/>
  <c r="K63" i="1"/>
  <c r="L63" i="1" s="1"/>
  <c r="Z63" i="1"/>
  <c r="G64" i="1"/>
  <c r="K64" i="1"/>
  <c r="L64" i="1" s="1"/>
  <c r="Z64" i="1"/>
  <c r="G65" i="1"/>
  <c r="H65" i="1" s="1"/>
  <c r="K65" i="1"/>
  <c r="L65" i="1" s="1"/>
  <c r="Z65" i="1"/>
  <c r="G66" i="1"/>
  <c r="K66" i="1"/>
  <c r="L66" i="1" s="1"/>
  <c r="Z66" i="1"/>
  <c r="G67" i="1"/>
  <c r="H67" i="1" s="1"/>
  <c r="K67" i="1"/>
  <c r="L67" i="1" s="1"/>
  <c r="Z67" i="1"/>
  <c r="G68" i="1"/>
  <c r="K68" i="1"/>
  <c r="L68" i="1" s="1"/>
  <c r="Z68" i="1"/>
  <c r="G69" i="1"/>
  <c r="H69" i="1" s="1"/>
  <c r="K69" i="1"/>
  <c r="L69" i="1" s="1"/>
  <c r="Z69" i="1"/>
  <c r="G70" i="1"/>
  <c r="K70" i="1"/>
  <c r="L70" i="1" s="1"/>
  <c r="Z70" i="1"/>
  <c r="G71" i="1"/>
  <c r="H71" i="1"/>
  <c r="K71" i="1"/>
  <c r="L71" i="1" s="1"/>
  <c r="Z71" i="1"/>
  <c r="G72" i="1"/>
  <c r="K72" i="1"/>
  <c r="L72" i="1" s="1"/>
  <c r="Z72" i="1"/>
  <c r="G73" i="1"/>
  <c r="H73" i="1" s="1"/>
  <c r="K73" i="1"/>
  <c r="L73" i="1" s="1"/>
  <c r="Z73" i="1"/>
  <c r="G74" i="1"/>
  <c r="K74" i="1"/>
  <c r="L74" i="1" s="1"/>
  <c r="Z74" i="1"/>
  <c r="G75" i="1"/>
  <c r="H75" i="1" s="1"/>
  <c r="K75" i="1"/>
  <c r="L75" i="1" s="1"/>
  <c r="Z75" i="1"/>
  <c r="G76" i="1"/>
  <c r="K76" i="1"/>
  <c r="L76" i="1" s="1"/>
  <c r="Z76" i="1"/>
  <c r="G77" i="1"/>
  <c r="H77" i="1" s="1"/>
  <c r="K77" i="1"/>
  <c r="L77" i="1" s="1"/>
  <c r="Z77" i="1"/>
  <c r="G78" i="1"/>
  <c r="K78" i="1"/>
  <c r="L78" i="1" s="1"/>
  <c r="Z78" i="1"/>
  <c r="G79" i="1"/>
  <c r="H79" i="1"/>
  <c r="K79" i="1"/>
  <c r="L79" i="1" s="1"/>
  <c r="Z79" i="1"/>
  <c r="G80" i="1"/>
  <c r="K80" i="1"/>
  <c r="L80" i="1" s="1"/>
  <c r="Z80" i="1"/>
  <c r="G81" i="1"/>
  <c r="H81" i="1" s="1"/>
  <c r="K81" i="1"/>
  <c r="L81" i="1" s="1"/>
  <c r="Z81" i="1"/>
  <c r="G82" i="1"/>
  <c r="K82" i="1"/>
  <c r="L82" i="1" s="1"/>
  <c r="Z82" i="1"/>
  <c r="G83" i="1"/>
  <c r="H83" i="1" s="1"/>
  <c r="K83" i="1"/>
  <c r="L83" i="1" s="1"/>
  <c r="Z83" i="1"/>
  <c r="G84" i="1"/>
  <c r="K84" i="1"/>
  <c r="L84" i="1" s="1"/>
  <c r="Z84" i="1"/>
  <c r="G85" i="1"/>
  <c r="H85" i="1" s="1"/>
  <c r="K85" i="1"/>
  <c r="L85" i="1" s="1"/>
  <c r="Z85" i="1"/>
  <c r="G86" i="1"/>
  <c r="M86" i="1"/>
  <c r="N86" i="1"/>
  <c r="O86" i="1"/>
  <c r="P86" i="1"/>
  <c r="Q86" i="1"/>
  <c r="R86" i="1"/>
  <c r="S86" i="1"/>
  <c r="T86" i="1"/>
  <c r="T351" i="1" s="1"/>
  <c r="U86" i="1"/>
  <c r="V86" i="1"/>
  <c r="W86" i="1"/>
  <c r="X86" i="1"/>
  <c r="Z86" i="1"/>
  <c r="G87" i="1"/>
  <c r="H87" i="1" s="1"/>
  <c r="K87" i="1"/>
  <c r="L87" i="1" s="1"/>
  <c r="Z87" i="1"/>
  <c r="G88" i="1"/>
  <c r="K88" i="1"/>
  <c r="Z88" i="1"/>
  <c r="G89" i="1"/>
  <c r="H89" i="1" s="1"/>
  <c r="K89" i="1"/>
  <c r="L89" i="1" s="1"/>
  <c r="Z89" i="1"/>
  <c r="G90" i="1"/>
  <c r="K90" i="1"/>
  <c r="L90" i="1" s="1"/>
  <c r="Z90" i="1"/>
  <c r="G91" i="1"/>
  <c r="H91" i="1" s="1"/>
  <c r="K91" i="1"/>
  <c r="L91" i="1" s="1"/>
  <c r="Z91" i="1"/>
  <c r="G92" i="1"/>
  <c r="H92" i="1" s="1"/>
  <c r="K92" i="1"/>
  <c r="L92" i="1" s="1"/>
  <c r="Z92" i="1"/>
  <c r="G93" i="1"/>
  <c r="K93" i="1"/>
  <c r="L93" i="1" s="1"/>
  <c r="Z93" i="1"/>
  <c r="G94" i="1"/>
  <c r="K94" i="1"/>
  <c r="L94" i="1" s="1"/>
  <c r="Z94" i="1"/>
  <c r="G95" i="1"/>
  <c r="H95" i="1" s="1"/>
  <c r="K95" i="1"/>
  <c r="L95" i="1" s="1"/>
  <c r="Z95" i="1"/>
  <c r="G96" i="1"/>
  <c r="K96" i="1"/>
  <c r="L96" i="1" s="1"/>
  <c r="Z96" i="1"/>
  <c r="G97" i="1"/>
  <c r="H97" i="1" s="1"/>
  <c r="I97" i="1" s="1"/>
  <c r="K97" i="1"/>
  <c r="L97" i="1"/>
  <c r="Z97" i="1"/>
  <c r="G98" i="1"/>
  <c r="K98" i="1"/>
  <c r="L98" i="1"/>
  <c r="Z98" i="1"/>
  <c r="G99" i="1"/>
  <c r="H99" i="1" s="1"/>
  <c r="K99" i="1"/>
  <c r="L99" i="1" s="1"/>
  <c r="Z99" i="1"/>
  <c r="G100" i="1"/>
  <c r="H100" i="1" s="1"/>
  <c r="K100" i="1"/>
  <c r="L100" i="1" s="1"/>
  <c r="Z100" i="1"/>
  <c r="G101" i="1"/>
  <c r="H101" i="1" s="1"/>
  <c r="K101" i="1"/>
  <c r="L101" i="1"/>
  <c r="Z101" i="1"/>
  <c r="G102" i="1"/>
  <c r="K102" i="1"/>
  <c r="L102" i="1" s="1"/>
  <c r="Z102" i="1"/>
  <c r="G103" i="1"/>
  <c r="H103" i="1" s="1"/>
  <c r="K103" i="1"/>
  <c r="L103" i="1" s="1"/>
  <c r="Z103" i="1"/>
  <c r="G104" i="1"/>
  <c r="H104" i="1" s="1"/>
  <c r="K104" i="1"/>
  <c r="L104" i="1" s="1"/>
  <c r="Z104" i="1"/>
  <c r="G105" i="1"/>
  <c r="H105" i="1"/>
  <c r="K105" i="1"/>
  <c r="L105" i="1"/>
  <c r="Z105" i="1"/>
  <c r="G106" i="1"/>
  <c r="K106" i="1"/>
  <c r="L106" i="1" s="1"/>
  <c r="Z106" i="1"/>
  <c r="G107" i="1"/>
  <c r="H107" i="1"/>
  <c r="K107" i="1"/>
  <c r="L107" i="1"/>
  <c r="Z107" i="1"/>
  <c r="G108" i="1"/>
  <c r="K108" i="1"/>
  <c r="L108" i="1" s="1"/>
  <c r="Z108" i="1"/>
  <c r="G109" i="1"/>
  <c r="H109" i="1"/>
  <c r="K109" i="1"/>
  <c r="L109" i="1"/>
  <c r="Z109" i="1"/>
  <c r="G110" i="1"/>
  <c r="H110" i="1" s="1"/>
  <c r="I110" i="1" s="1"/>
  <c r="K110" i="1"/>
  <c r="L110" i="1"/>
  <c r="Z110" i="1"/>
  <c r="G111" i="1"/>
  <c r="H111" i="1" s="1"/>
  <c r="K111" i="1"/>
  <c r="L111" i="1" s="1"/>
  <c r="Z111" i="1"/>
  <c r="G112" i="1"/>
  <c r="K112" i="1"/>
  <c r="L112" i="1" s="1"/>
  <c r="Z112" i="1"/>
  <c r="G113" i="1"/>
  <c r="K113" i="1"/>
  <c r="L113" i="1" s="1"/>
  <c r="Z113" i="1"/>
  <c r="G114" i="1"/>
  <c r="K114" i="1"/>
  <c r="L114" i="1" s="1"/>
  <c r="Z114" i="1"/>
  <c r="G115" i="1"/>
  <c r="H115" i="1" s="1"/>
  <c r="K115" i="1"/>
  <c r="L115" i="1" s="1"/>
  <c r="Z115" i="1"/>
  <c r="G116" i="1"/>
  <c r="K116" i="1"/>
  <c r="L116" i="1" s="1"/>
  <c r="Z116" i="1"/>
  <c r="G117" i="1"/>
  <c r="H117" i="1" s="1"/>
  <c r="K117" i="1"/>
  <c r="L117" i="1" s="1"/>
  <c r="Z117" i="1"/>
  <c r="G118" i="1"/>
  <c r="H118" i="1" s="1"/>
  <c r="I118" i="1" s="1"/>
  <c r="K118" i="1"/>
  <c r="L118" i="1" s="1"/>
  <c r="Z118" i="1"/>
  <c r="G119" i="1"/>
  <c r="H119" i="1" s="1"/>
  <c r="K119" i="1"/>
  <c r="L119" i="1" s="1"/>
  <c r="Z119" i="1"/>
  <c r="G120" i="1"/>
  <c r="H120" i="1" s="1"/>
  <c r="K120" i="1"/>
  <c r="L120" i="1" s="1"/>
  <c r="Z120" i="1"/>
  <c r="G121" i="1"/>
  <c r="H121" i="1" s="1"/>
  <c r="I121" i="1" s="1"/>
  <c r="K121" i="1"/>
  <c r="L121" i="1" s="1"/>
  <c r="Z121" i="1"/>
  <c r="G122" i="1"/>
  <c r="K122" i="1"/>
  <c r="L122" i="1" s="1"/>
  <c r="Z122" i="1"/>
  <c r="G123" i="1"/>
  <c r="H123" i="1" s="1"/>
  <c r="K123" i="1"/>
  <c r="L123" i="1" s="1"/>
  <c r="Z123" i="1"/>
  <c r="G124" i="1"/>
  <c r="K124" i="1"/>
  <c r="L124" i="1" s="1"/>
  <c r="Z124" i="1"/>
  <c r="G125" i="1"/>
  <c r="K125" i="1"/>
  <c r="L125" i="1" s="1"/>
  <c r="Z125" i="1"/>
  <c r="G126" i="1"/>
  <c r="H126" i="1" s="1"/>
  <c r="K126" i="1"/>
  <c r="L126" i="1" s="1"/>
  <c r="Z126" i="1"/>
  <c r="G127" i="1"/>
  <c r="H127" i="1" s="1"/>
  <c r="K127" i="1"/>
  <c r="L127" i="1" s="1"/>
  <c r="Z127" i="1"/>
  <c r="G128" i="1"/>
  <c r="H128" i="1" s="1"/>
  <c r="K128" i="1"/>
  <c r="L128" i="1" s="1"/>
  <c r="Z128" i="1"/>
  <c r="G129" i="1"/>
  <c r="H129" i="1" s="1"/>
  <c r="I129" i="1" s="1"/>
  <c r="K129" i="1"/>
  <c r="L129" i="1" s="1"/>
  <c r="Z129" i="1"/>
  <c r="G130" i="1"/>
  <c r="K130" i="1"/>
  <c r="L130" i="1" s="1"/>
  <c r="Z130" i="1"/>
  <c r="G131" i="1"/>
  <c r="H131" i="1" s="1"/>
  <c r="K131" i="1"/>
  <c r="L131" i="1" s="1"/>
  <c r="Z131" i="1"/>
  <c r="G132" i="1"/>
  <c r="K132" i="1"/>
  <c r="L132" i="1" s="1"/>
  <c r="Z132" i="1"/>
  <c r="G133" i="1"/>
  <c r="H133" i="1" s="1"/>
  <c r="I133" i="1" s="1"/>
  <c r="K133" i="1"/>
  <c r="L133" i="1" s="1"/>
  <c r="Z133" i="1"/>
  <c r="G134" i="1"/>
  <c r="K134" i="1"/>
  <c r="L134" i="1" s="1"/>
  <c r="Z134" i="1"/>
  <c r="G135" i="1"/>
  <c r="H135" i="1" s="1"/>
  <c r="K135" i="1"/>
  <c r="L135" i="1" s="1"/>
  <c r="Z135" i="1"/>
  <c r="G136" i="1"/>
  <c r="H136" i="1" s="1"/>
  <c r="K136" i="1"/>
  <c r="L136" i="1" s="1"/>
  <c r="Z136" i="1"/>
  <c r="G137" i="1"/>
  <c r="H137" i="1" s="1"/>
  <c r="I137" i="1" s="1"/>
  <c r="K137" i="1"/>
  <c r="L137" i="1" s="1"/>
  <c r="Z137" i="1"/>
  <c r="G138" i="1"/>
  <c r="K138" i="1"/>
  <c r="L138" i="1" s="1"/>
  <c r="Z138" i="1"/>
  <c r="G139" i="1"/>
  <c r="H139" i="1" s="1"/>
  <c r="K139" i="1"/>
  <c r="L139" i="1" s="1"/>
  <c r="Z139" i="1"/>
  <c r="G140" i="1"/>
  <c r="K140" i="1"/>
  <c r="L140" i="1" s="1"/>
  <c r="Z140" i="1"/>
  <c r="G141" i="1"/>
  <c r="K141" i="1"/>
  <c r="L141" i="1" s="1"/>
  <c r="Z141" i="1"/>
  <c r="G142" i="1"/>
  <c r="H142" i="1" s="1"/>
  <c r="I142" i="1"/>
  <c r="K142" i="1"/>
  <c r="L142" i="1" s="1"/>
  <c r="Z142" i="1"/>
  <c r="G143" i="1"/>
  <c r="H143" i="1" s="1"/>
  <c r="K143" i="1"/>
  <c r="L143" i="1" s="1"/>
  <c r="Z143" i="1"/>
  <c r="G144" i="1"/>
  <c r="H144" i="1" s="1"/>
  <c r="K144" i="1"/>
  <c r="L144" i="1" s="1"/>
  <c r="Z144" i="1"/>
  <c r="G145" i="1"/>
  <c r="H145" i="1" s="1"/>
  <c r="I145" i="1" s="1"/>
  <c r="K145" i="1"/>
  <c r="L145" i="1" s="1"/>
  <c r="Z145" i="1"/>
  <c r="G146" i="1"/>
  <c r="K146" i="1"/>
  <c r="L146" i="1" s="1"/>
  <c r="Z146" i="1"/>
  <c r="G147" i="1"/>
  <c r="H147" i="1" s="1"/>
  <c r="K147" i="1"/>
  <c r="L147" i="1" s="1"/>
  <c r="Z147" i="1"/>
  <c r="G148" i="1"/>
  <c r="K148" i="1"/>
  <c r="L148" i="1" s="1"/>
  <c r="Z148" i="1"/>
  <c r="G149" i="1"/>
  <c r="H149" i="1" s="1"/>
  <c r="I149" i="1" s="1"/>
  <c r="K149" i="1"/>
  <c r="L149" i="1" s="1"/>
  <c r="Z149" i="1"/>
  <c r="G150" i="1"/>
  <c r="K150" i="1"/>
  <c r="L150" i="1" s="1"/>
  <c r="Z150" i="1"/>
  <c r="G151" i="1"/>
  <c r="H151" i="1" s="1"/>
  <c r="K151" i="1"/>
  <c r="L151" i="1" s="1"/>
  <c r="Z151" i="1"/>
  <c r="G152" i="1"/>
  <c r="H152" i="1" s="1"/>
  <c r="K152" i="1"/>
  <c r="L152" i="1" s="1"/>
  <c r="Z152" i="1"/>
  <c r="G153" i="1"/>
  <c r="H153" i="1" s="1"/>
  <c r="I153" i="1" s="1"/>
  <c r="K153" i="1"/>
  <c r="L153" i="1" s="1"/>
  <c r="Z153" i="1"/>
  <c r="G154" i="1"/>
  <c r="K154" i="1"/>
  <c r="L154" i="1" s="1"/>
  <c r="Z154" i="1"/>
  <c r="G155" i="1"/>
  <c r="H155" i="1" s="1"/>
  <c r="K155" i="1"/>
  <c r="L155" i="1" s="1"/>
  <c r="Z155" i="1"/>
  <c r="G156" i="1"/>
  <c r="K156" i="1"/>
  <c r="L156" i="1" s="1"/>
  <c r="Z156" i="1"/>
  <c r="G157" i="1"/>
  <c r="K157" i="1"/>
  <c r="L157" i="1" s="1"/>
  <c r="Z157" i="1"/>
  <c r="G158" i="1"/>
  <c r="H158" i="1" s="1"/>
  <c r="K158" i="1"/>
  <c r="L158" i="1" s="1"/>
  <c r="Z158" i="1"/>
  <c r="G159" i="1"/>
  <c r="H159" i="1" s="1"/>
  <c r="K159" i="1"/>
  <c r="L159" i="1" s="1"/>
  <c r="Z159" i="1"/>
  <c r="G160" i="1"/>
  <c r="H160" i="1" s="1"/>
  <c r="K160" i="1"/>
  <c r="L160" i="1" s="1"/>
  <c r="Z160" i="1"/>
  <c r="G161" i="1"/>
  <c r="H161" i="1" s="1"/>
  <c r="I161" i="1" s="1"/>
  <c r="K161" i="1"/>
  <c r="L161" i="1" s="1"/>
  <c r="Z161" i="1"/>
  <c r="G162" i="1"/>
  <c r="K162" i="1"/>
  <c r="L162" i="1" s="1"/>
  <c r="Z162" i="1"/>
  <c r="G163" i="1"/>
  <c r="H163" i="1" s="1"/>
  <c r="K163" i="1"/>
  <c r="L163" i="1" s="1"/>
  <c r="Z163" i="1"/>
  <c r="G164" i="1"/>
  <c r="K164" i="1"/>
  <c r="L164" i="1" s="1"/>
  <c r="Z164" i="1"/>
  <c r="G165" i="1"/>
  <c r="H165" i="1" s="1"/>
  <c r="I165" i="1" s="1"/>
  <c r="K165" i="1"/>
  <c r="L165" i="1" s="1"/>
  <c r="Z165" i="1"/>
  <c r="G166" i="1"/>
  <c r="K166" i="1"/>
  <c r="L166" i="1" s="1"/>
  <c r="Z166" i="1"/>
  <c r="G167" i="1"/>
  <c r="H167" i="1" s="1"/>
  <c r="K167" i="1"/>
  <c r="L167" i="1" s="1"/>
  <c r="Z167" i="1"/>
  <c r="G168" i="1"/>
  <c r="H168" i="1" s="1"/>
  <c r="K168" i="1"/>
  <c r="L168" i="1" s="1"/>
  <c r="Z168" i="1"/>
  <c r="G169" i="1"/>
  <c r="H169" i="1" s="1"/>
  <c r="I169" i="1" s="1"/>
  <c r="K169" i="1"/>
  <c r="L169" i="1" s="1"/>
  <c r="Z169" i="1"/>
  <c r="G170" i="1"/>
  <c r="K170" i="1"/>
  <c r="L170" i="1" s="1"/>
  <c r="Z170" i="1"/>
  <c r="G171" i="1"/>
  <c r="H171" i="1" s="1"/>
  <c r="K171" i="1"/>
  <c r="L171" i="1" s="1"/>
  <c r="Z171" i="1"/>
  <c r="G172" i="1"/>
  <c r="K172" i="1"/>
  <c r="L172" i="1" s="1"/>
  <c r="Z172" i="1"/>
  <c r="G173" i="1"/>
  <c r="K173" i="1"/>
  <c r="L173" i="1" s="1"/>
  <c r="Z173" i="1"/>
  <c r="G174" i="1"/>
  <c r="H174" i="1" s="1"/>
  <c r="K174" i="1"/>
  <c r="L174" i="1" s="1"/>
  <c r="Z174" i="1"/>
  <c r="G175" i="1"/>
  <c r="H175" i="1" s="1"/>
  <c r="K175" i="1"/>
  <c r="L175" i="1" s="1"/>
  <c r="Z175" i="1"/>
  <c r="G176" i="1"/>
  <c r="H176" i="1" s="1"/>
  <c r="K176" i="1"/>
  <c r="L176" i="1" s="1"/>
  <c r="Z176" i="1"/>
  <c r="G177" i="1"/>
  <c r="H177" i="1" s="1"/>
  <c r="I177" i="1" s="1"/>
  <c r="K177" i="1"/>
  <c r="L177" i="1" s="1"/>
  <c r="Z177" i="1"/>
  <c r="G178" i="1"/>
  <c r="K178" i="1"/>
  <c r="L178" i="1" s="1"/>
  <c r="Z178" i="1"/>
  <c r="G179" i="1"/>
  <c r="H179" i="1" s="1"/>
  <c r="K179" i="1"/>
  <c r="L179" i="1" s="1"/>
  <c r="Z179" i="1"/>
  <c r="G180" i="1"/>
  <c r="K180" i="1"/>
  <c r="L180" i="1" s="1"/>
  <c r="Z180" i="1"/>
  <c r="G181" i="1"/>
  <c r="H181" i="1" s="1"/>
  <c r="I181" i="1" s="1"/>
  <c r="K181" i="1"/>
  <c r="L181" i="1" s="1"/>
  <c r="Z181" i="1"/>
  <c r="G182" i="1"/>
  <c r="K182" i="1"/>
  <c r="L182" i="1" s="1"/>
  <c r="Z182" i="1"/>
  <c r="G183" i="1"/>
  <c r="H183" i="1" s="1"/>
  <c r="K183" i="1"/>
  <c r="L183" i="1" s="1"/>
  <c r="Z183" i="1"/>
  <c r="G184" i="1"/>
  <c r="H184" i="1" s="1"/>
  <c r="K184" i="1"/>
  <c r="L184" i="1" s="1"/>
  <c r="Z184" i="1"/>
  <c r="G185" i="1"/>
  <c r="H185" i="1" s="1"/>
  <c r="I185" i="1" s="1"/>
  <c r="K185" i="1"/>
  <c r="L185" i="1" s="1"/>
  <c r="Z185" i="1"/>
  <c r="G186" i="1"/>
  <c r="K186" i="1"/>
  <c r="L186" i="1" s="1"/>
  <c r="Z186" i="1"/>
  <c r="G187" i="1"/>
  <c r="H187" i="1" s="1"/>
  <c r="K187" i="1"/>
  <c r="L187" i="1" s="1"/>
  <c r="Z187" i="1"/>
  <c r="G188" i="1"/>
  <c r="K188" i="1"/>
  <c r="L188" i="1" s="1"/>
  <c r="Z188" i="1"/>
  <c r="G189" i="1"/>
  <c r="K189" i="1"/>
  <c r="L189" i="1" s="1"/>
  <c r="Z189" i="1"/>
  <c r="G190" i="1"/>
  <c r="H190" i="1" s="1"/>
  <c r="I190" i="1" s="1"/>
  <c r="K190" i="1"/>
  <c r="L190" i="1" s="1"/>
  <c r="Z190" i="1"/>
  <c r="G191" i="1"/>
  <c r="Z191" i="1"/>
  <c r="G192" i="1"/>
  <c r="H192" i="1" s="1"/>
  <c r="K192" i="1"/>
  <c r="L192" i="1" s="1"/>
  <c r="Z192" i="1"/>
  <c r="G193" i="1"/>
  <c r="K193" i="1"/>
  <c r="L193" i="1" s="1"/>
  <c r="Z193" i="1"/>
  <c r="G194" i="1"/>
  <c r="H194" i="1" s="1"/>
  <c r="K194" i="1"/>
  <c r="L194" i="1" s="1"/>
  <c r="Z194" i="1"/>
  <c r="G195" i="1"/>
  <c r="K195" i="1"/>
  <c r="L195" i="1" s="1"/>
  <c r="Z195" i="1"/>
  <c r="G196" i="1"/>
  <c r="H196" i="1" s="1"/>
  <c r="K196" i="1"/>
  <c r="L196" i="1" s="1"/>
  <c r="Z196" i="1"/>
  <c r="G197" i="1"/>
  <c r="H197" i="1" s="1"/>
  <c r="I197" i="1" s="1"/>
  <c r="K197" i="1"/>
  <c r="L197" i="1"/>
  <c r="Z197" i="1"/>
  <c r="G198" i="1"/>
  <c r="H198" i="1" s="1"/>
  <c r="K198" i="1"/>
  <c r="L198" i="1" s="1"/>
  <c r="Z198" i="1"/>
  <c r="G199" i="1"/>
  <c r="K199" i="1"/>
  <c r="L199" i="1" s="1"/>
  <c r="Z199" i="1"/>
  <c r="G200" i="1"/>
  <c r="H200" i="1" s="1"/>
  <c r="K200" i="1"/>
  <c r="L200" i="1" s="1"/>
  <c r="Z200" i="1"/>
  <c r="G201" i="1"/>
  <c r="K201" i="1"/>
  <c r="L201" i="1" s="1"/>
  <c r="Z201" i="1"/>
  <c r="G202" i="1"/>
  <c r="H202" i="1" s="1"/>
  <c r="K202" i="1"/>
  <c r="L202" i="1" s="1"/>
  <c r="Z202" i="1"/>
  <c r="G203" i="1"/>
  <c r="K203" i="1"/>
  <c r="L203" i="1" s="1"/>
  <c r="Z203" i="1"/>
  <c r="G204" i="1"/>
  <c r="H204" i="1" s="1"/>
  <c r="K204" i="1"/>
  <c r="L204" i="1" s="1"/>
  <c r="Z204" i="1"/>
  <c r="G205" i="1"/>
  <c r="H205" i="1" s="1"/>
  <c r="K205" i="1"/>
  <c r="L205" i="1" s="1"/>
  <c r="Z205" i="1"/>
  <c r="G206" i="1"/>
  <c r="H206" i="1" s="1"/>
  <c r="K206" i="1"/>
  <c r="L206" i="1" s="1"/>
  <c r="Z206" i="1"/>
  <c r="G207" i="1"/>
  <c r="K207" i="1"/>
  <c r="L207" i="1" s="1"/>
  <c r="Z207" i="1"/>
  <c r="G208" i="1"/>
  <c r="H208" i="1" s="1"/>
  <c r="K208" i="1"/>
  <c r="L208" i="1" s="1"/>
  <c r="Z208" i="1"/>
  <c r="G209" i="1"/>
  <c r="H209" i="1" s="1"/>
  <c r="K209" i="1"/>
  <c r="L209" i="1" s="1"/>
  <c r="Z209" i="1"/>
  <c r="G210" i="1"/>
  <c r="H210" i="1" s="1"/>
  <c r="M210" i="1"/>
  <c r="N210" i="1"/>
  <c r="O210" i="1"/>
  <c r="P210" i="1"/>
  <c r="Q210" i="1"/>
  <c r="R210" i="1"/>
  <c r="S210" i="1"/>
  <c r="T210" i="1"/>
  <c r="U210" i="1"/>
  <c r="V210" i="1"/>
  <c r="W210" i="1"/>
  <c r="X210" i="1"/>
  <c r="Z210" i="1"/>
  <c r="G211" i="1"/>
  <c r="K211" i="1"/>
  <c r="Z211" i="1"/>
  <c r="G212" i="1"/>
  <c r="K212" i="1"/>
  <c r="L212" i="1" s="1"/>
  <c r="Z212" i="1"/>
  <c r="G213" i="1"/>
  <c r="H213" i="1" s="1"/>
  <c r="K213" i="1"/>
  <c r="L213" i="1" s="1"/>
  <c r="Z213" i="1"/>
  <c r="G214" i="1"/>
  <c r="H214" i="1" s="1"/>
  <c r="K214" i="1"/>
  <c r="L214" i="1" s="1"/>
  <c r="Z214" i="1"/>
  <c r="G215" i="1"/>
  <c r="H215" i="1"/>
  <c r="K215" i="1"/>
  <c r="L215" i="1" s="1"/>
  <c r="Z215" i="1"/>
  <c r="G216" i="1"/>
  <c r="K216" i="1"/>
  <c r="L216" i="1" s="1"/>
  <c r="Z216" i="1"/>
  <c r="G217" i="1"/>
  <c r="K217" i="1"/>
  <c r="L217" i="1" s="1"/>
  <c r="Z217" i="1"/>
  <c r="G218" i="1"/>
  <c r="H218" i="1" s="1"/>
  <c r="K218" i="1"/>
  <c r="L218" i="1" s="1"/>
  <c r="Z218" i="1"/>
  <c r="G219" i="1"/>
  <c r="K219" i="1"/>
  <c r="L219" i="1" s="1"/>
  <c r="Z219" i="1"/>
  <c r="G220" i="1"/>
  <c r="K220" i="1"/>
  <c r="L220" i="1" s="1"/>
  <c r="Z220" i="1"/>
  <c r="G221" i="1"/>
  <c r="H221" i="1" s="1"/>
  <c r="K221" i="1"/>
  <c r="L221" i="1" s="1"/>
  <c r="Z221" i="1"/>
  <c r="G222" i="1"/>
  <c r="H222" i="1" s="1"/>
  <c r="M222" i="1"/>
  <c r="N222" i="1"/>
  <c r="O222" i="1"/>
  <c r="P222" i="1"/>
  <c r="Q222" i="1"/>
  <c r="R222" i="1"/>
  <c r="S222" i="1"/>
  <c r="T222" i="1"/>
  <c r="U222" i="1"/>
  <c r="V222" i="1"/>
  <c r="W222" i="1"/>
  <c r="X222" i="1"/>
  <c r="Z222" i="1"/>
  <c r="G223" i="1"/>
  <c r="H223" i="1" s="1"/>
  <c r="K223" i="1"/>
  <c r="L223" i="1" s="1"/>
  <c r="Z223" i="1"/>
  <c r="G224" i="1"/>
  <c r="H224" i="1" s="1"/>
  <c r="K224" i="1"/>
  <c r="L224" i="1" s="1"/>
  <c r="Z224" i="1"/>
  <c r="G225" i="1"/>
  <c r="K225" i="1"/>
  <c r="L225" i="1" s="1"/>
  <c r="Z225" i="1"/>
  <c r="G226" i="1"/>
  <c r="H226" i="1" s="1"/>
  <c r="K226" i="1"/>
  <c r="Z226" i="1"/>
  <c r="G227" i="1"/>
  <c r="K227" i="1"/>
  <c r="L227" i="1" s="1"/>
  <c r="Z227" i="1"/>
  <c r="G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Z228" i="1"/>
  <c r="G229" i="1"/>
  <c r="H229" i="1" s="1"/>
  <c r="K229" i="1"/>
  <c r="L229" i="1" s="1"/>
  <c r="Z229" i="1"/>
  <c r="G230" i="1"/>
  <c r="H230" i="1" s="1"/>
  <c r="K230" i="1"/>
  <c r="L230" i="1" s="1"/>
  <c r="Z230" i="1"/>
  <c r="G231" i="1"/>
  <c r="H231" i="1" s="1"/>
  <c r="K231" i="1"/>
  <c r="L231" i="1" s="1"/>
  <c r="Z231" i="1"/>
  <c r="G232" i="1"/>
  <c r="H232" i="1" s="1"/>
  <c r="K232" i="1"/>
  <c r="L232" i="1" s="1"/>
  <c r="Z232" i="1"/>
  <c r="G233" i="1"/>
  <c r="H233" i="1" s="1"/>
  <c r="K233" i="1"/>
  <c r="K228" i="1" s="1"/>
  <c r="Z233" i="1"/>
  <c r="G234" i="1"/>
  <c r="K234" i="1"/>
  <c r="L234" i="1" s="1"/>
  <c r="Z234" i="1"/>
  <c r="G235" i="1"/>
  <c r="H235" i="1" s="1"/>
  <c r="I235" i="1" s="1"/>
  <c r="K235" i="1"/>
  <c r="L235" i="1" s="1"/>
  <c r="Z235" i="1"/>
  <c r="G236" i="1"/>
  <c r="H236" i="1" s="1"/>
  <c r="K236" i="1"/>
  <c r="L236" i="1" s="1"/>
  <c r="Z236" i="1"/>
  <c r="G237" i="1"/>
  <c r="K237" i="1"/>
  <c r="L237" i="1" s="1"/>
  <c r="Z237" i="1"/>
  <c r="G238" i="1"/>
  <c r="H238" i="1" s="1"/>
  <c r="K238" i="1"/>
  <c r="L238" i="1" s="1"/>
  <c r="Z238" i="1"/>
  <c r="G239" i="1"/>
  <c r="H239" i="1" s="1"/>
  <c r="K239" i="1"/>
  <c r="L239" i="1" s="1"/>
  <c r="Z239" i="1"/>
  <c r="G240" i="1"/>
  <c r="H240" i="1" s="1"/>
  <c r="K240" i="1"/>
  <c r="L240" i="1" s="1"/>
  <c r="Z240" i="1"/>
  <c r="G241" i="1"/>
  <c r="K241" i="1"/>
  <c r="L241" i="1" s="1"/>
  <c r="Z241" i="1"/>
  <c r="G242" i="1"/>
  <c r="H242" i="1" s="1"/>
  <c r="I242" i="1" s="1"/>
  <c r="K242" i="1"/>
  <c r="L242" i="1" s="1"/>
  <c r="Z242" i="1"/>
  <c r="G243" i="1"/>
  <c r="H243" i="1" s="1"/>
  <c r="I243" i="1" s="1"/>
  <c r="K243" i="1"/>
  <c r="L243" i="1" s="1"/>
  <c r="Z243" i="1"/>
  <c r="G244" i="1"/>
  <c r="H244" i="1" s="1"/>
  <c r="K244" i="1"/>
  <c r="L244" i="1" s="1"/>
  <c r="Z244" i="1"/>
  <c r="G245" i="1"/>
  <c r="K245" i="1"/>
  <c r="L245" i="1" s="1"/>
  <c r="Z245" i="1"/>
  <c r="G246" i="1"/>
  <c r="K246" i="1"/>
  <c r="L246" i="1" s="1"/>
  <c r="Z246" i="1"/>
  <c r="G247" i="1"/>
  <c r="H247" i="1" s="1"/>
  <c r="K247" i="1"/>
  <c r="L247" i="1" s="1"/>
  <c r="Z247" i="1"/>
  <c r="G248" i="1"/>
  <c r="H248" i="1" s="1"/>
  <c r="K248" i="1"/>
  <c r="L248" i="1" s="1"/>
  <c r="Z248" i="1"/>
  <c r="G249" i="1"/>
  <c r="K249" i="1"/>
  <c r="L249" i="1" s="1"/>
  <c r="Z249" i="1"/>
  <c r="G250" i="1"/>
  <c r="H250" i="1" s="1"/>
  <c r="I250" i="1" s="1"/>
  <c r="K250" i="1"/>
  <c r="L250" i="1"/>
  <c r="Z250" i="1"/>
  <c r="G251" i="1"/>
  <c r="H251" i="1" s="1"/>
  <c r="I251" i="1" s="1"/>
  <c r="K251" i="1"/>
  <c r="L251" i="1" s="1"/>
  <c r="Z251" i="1"/>
  <c r="G252" i="1"/>
  <c r="H252" i="1" s="1"/>
  <c r="K252" i="1"/>
  <c r="L252" i="1" s="1"/>
  <c r="Z252" i="1"/>
  <c r="G253" i="1"/>
  <c r="K253" i="1"/>
  <c r="L253" i="1" s="1"/>
  <c r="Z253" i="1"/>
  <c r="G254" i="1"/>
  <c r="H254" i="1"/>
  <c r="K254" i="1"/>
  <c r="L254" i="1" s="1"/>
  <c r="Z254" i="1"/>
  <c r="G255" i="1"/>
  <c r="H255" i="1"/>
  <c r="K255" i="1"/>
  <c r="L255" i="1" s="1"/>
  <c r="Z255" i="1"/>
  <c r="G256" i="1"/>
  <c r="H256" i="1"/>
  <c r="K256" i="1"/>
  <c r="L256" i="1" s="1"/>
  <c r="Z256" i="1"/>
  <c r="G257" i="1"/>
  <c r="K257" i="1"/>
  <c r="L257" i="1" s="1"/>
  <c r="Z257" i="1"/>
  <c r="G258" i="1"/>
  <c r="H258" i="1" s="1"/>
  <c r="I258" i="1" s="1"/>
  <c r="K258" i="1"/>
  <c r="L258" i="1" s="1"/>
  <c r="Z258" i="1"/>
  <c r="G259" i="1"/>
  <c r="H259" i="1" s="1"/>
  <c r="I259" i="1" s="1"/>
  <c r="K259" i="1"/>
  <c r="L259" i="1" s="1"/>
  <c r="Z259" i="1"/>
  <c r="G260" i="1"/>
  <c r="H260" i="1" s="1"/>
  <c r="K260" i="1"/>
  <c r="L260" i="1" s="1"/>
  <c r="Z260" i="1"/>
  <c r="G261" i="1"/>
  <c r="K261" i="1"/>
  <c r="L261" i="1" s="1"/>
  <c r="Z261" i="1"/>
  <c r="G262" i="1"/>
  <c r="H262" i="1" s="1"/>
  <c r="K262" i="1"/>
  <c r="L262" i="1" s="1"/>
  <c r="Z262" i="1"/>
  <c r="G263" i="1"/>
  <c r="H263" i="1" s="1"/>
  <c r="K263" i="1"/>
  <c r="L263" i="1" s="1"/>
  <c r="Z263" i="1"/>
  <c r="G264" i="1"/>
  <c r="H264" i="1" s="1"/>
  <c r="K264" i="1"/>
  <c r="L264" i="1" s="1"/>
  <c r="Z264" i="1"/>
  <c r="G265" i="1"/>
  <c r="K265" i="1"/>
  <c r="L265" i="1" s="1"/>
  <c r="Z265" i="1"/>
  <c r="G266" i="1"/>
  <c r="H266" i="1" s="1"/>
  <c r="I266" i="1" s="1"/>
  <c r="K266" i="1"/>
  <c r="L266" i="1" s="1"/>
  <c r="Z266" i="1"/>
  <c r="G267" i="1"/>
  <c r="H267" i="1" s="1"/>
  <c r="I267" i="1" s="1"/>
  <c r="K267" i="1"/>
  <c r="L267" i="1" s="1"/>
  <c r="Z267" i="1"/>
  <c r="G268" i="1"/>
  <c r="H268" i="1" s="1"/>
  <c r="K268" i="1"/>
  <c r="L268" i="1"/>
  <c r="Z268" i="1"/>
  <c r="G269" i="1"/>
  <c r="K269" i="1"/>
  <c r="L269" i="1" s="1"/>
  <c r="Z269" i="1"/>
  <c r="G270" i="1"/>
  <c r="H270" i="1" s="1"/>
  <c r="K270" i="1"/>
  <c r="L270" i="1" s="1"/>
  <c r="Z270" i="1"/>
  <c r="G271" i="1"/>
  <c r="H271" i="1" s="1"/>
  <c r="K271" i="1"/>
  <c r="L271" i="1" s="1"/>
  <c r="Z271" i="1"/>
  <c r="G272" i="1"/>
  <c r="H272" i="1" s="1"/>
  <c r="K272" i="1"/>
  <c r="L272" i="1" s="1"/>
  <c r="Z272" i="1"/>
  <c r="G273" i="1"/>
  <c r="K273" i="1"/>
  <c r="L273" i="1" s="1"/>
  <c r="Z273" i="1"/>
  <c r="G274" i="1"/>
  <c r="H274" i="1" s="1"/>
  <c r="K274" i="1"/>
  <c r="L274" i="1" s="1"/>
  <c r="Z274" i="1"/>
  <c r="G275" i="1"/>
  <c r="H275" i="1" s="1"/>
  <c r="I275" i="1" s="1"/>
  <c r="K275" i="1"/>
  <c r="L275" i="1" s="1"/>
  <c r="Z275" i="1"/>
  <c r="G276" i="1"/>
  <c r="H276" i="1"/>
  <c r="K276" i="1"/>
  <c r="L276" i="1" s="1"/>
  <c r="Z276" i="1"/>
  <c r="G277" i="1"/>
  <c r="K277" i="1"/>
  <c r="L277" i="1" s="1"/>
  <c r="Z277" i="1"/>
  <c r="G278" i="1"/>
  <c r="H278" i="1" s="1"/>
  <c r="I278" i="1" s="1"/>
  <c r="K278" i="1"/>
  <c r="L278" i="1" s="1"/>
  <c r="Z278" i="1"/>
  <c r="G279" i="1"/>
  <c r="H279" i="1" s="1"/>
  <c r="I279" i="1" s="1"/>
  <c r="K279" i="1"/>
  <c r="L279" i="1" s="1"/>
  <c r="Z279" i="1"/>
  <c r="G280" i="1"/>
  <c r="H280" i="1" s="1"/>
  <c r="K280" i="1"/>
  <c r="L280" i="1" s="1"/>
  <c r="Z280" i="1"/>
  <c r="G281" i="1"/>
  <c r="K281" i="1"/>
  <c r="L281" i="1" s="1"/>
  <c r="Z281" i="1"/>
  <c r="G282" i="1"/>
  <c r="H282" i="1" s="1"/>
  <c r="K282" i="1"/>
  <c r="L282" i="1" s="1"/>
  <c r="Z282" i="1"/>
  <c r="G283" i="1"/>
  <c r="H283" i="1" s="1"/>
  <c r="I283" i="1" s="1"/>
  <c r="K283" i="1"/>
  <c r="L283" i="1" s="1"/>
  <c r="Z283" i="1"/>
  <c r="G284" i="1"/>
  <c r="H284" i="1" s="1"/>
  <c r="K284" i="1"/>
  <c r="L284" i="1" s="1"/>
  <c r="Z284" i="1"/>
  <c r="G285" i="1"/>
  <c r="K285" i="1"/>
  <c r="L285" i="1" s="1"/>
  <c r="Z285" i="1"/>
  <c r="G286" i="1"/>
  <c r="H286" i="1" s="1"/>
  <c r="K286" i="1"/>
  <c r="L286" i="1" s="1"/>
  <c r="Z286" i="1"/>
  <c r="G287" i="1"/>
  <c r="H287" i="1" s="1"/>
  <c r="K287" i="1"/>
  <c r="L287" i="1" s="1"/>
  <c r="Z287" i="1"/>
  <c r="G288" i="1"/>
  <c r="H288" i="1" s="1"/>
  <c r="K288" i="1"/>
  <c r="L288" i="1" s="1"/>
  <c r="Z288" i="1"/>
  <c r="G289" i="1"/>
  <c r="K289" i="1"/>
  <c r="L289" i="1" s="1"/>
  <c r="Z289" i="1"/>
  <c r="G290" i="1"/>
  <c r="H290" i="1" s="1"/>
  <c r="K290" i="1"/>
  <c r="L290" i="1" s="1"/>
  <c r="Z290" i="1"/>
  <c r="G291" i="1"/>
  <c r="H291" i="1" s="1"/>
  <c r="I291" i="1" s="1"/>
  <c r="K291" i="1"/>
  <c r="L291" i="1" s="1"/>
  <c r="Z291" i="1"/>
  <c r="G292" i="1"/>
  <c r="H292" i="1" s="1"/>
  <c r="K292" i="1"/>
  <c r="L292" i="1" s="1"/>
  <c r="Z292" i="1"/>
  <c r="G293" i="1"/>
  <c r="K293" i="1"/>
  <c r="L293" i="1" s="1"/>
  <c r="Z293" i="1"/>
  <c r="G294" i="1"/>
  <c r="H294" i="1" s="1"/>
  <c r="K294" i="1"/>
  <c r="L294" i="1" s="1"/>
  <c r="Z294" i="1"/>
  <c r="G295" i="1"/>
  <c r="H295" i="1" s="1"/>
  <c r="I295" i="1" s="1"/>
  <c r="K295" i="1"/>
  <c r="L295" i="1" s="1"/>
  <c r="Z295" i="1"/>
  <c r="G296" i="1"/>
  <c r="H296" i="1" s="1"/>
  <c r="K296" i="1"/>
  <c r="L296" i="1" s="1"/>
  <c r="Z296" i="1"/>
  <c r="G297" i="1"/>
  <c r="K297" i="1"/>
  <c r="L297" i="1" s="1"/>
  <c r="Z297" i="1"/>
  <c r="G298" i="1"/>
  <c r="K298" i="1"/>
  <c r="L298" i="1" s="1"/>
  <c r="Z298" i="1"/>
  <c r="G299" i="1"/>
  <c r="H299" i="1" s="1"/>
  <c r="I299" i="1" s="1"/>
  <c r="K299" i="1"/>
  <c r="L299" i="1" s="1"/>
  <c r="Z299" i="1"/>
  <c r="G300" i="1"/>
  <c r="H300" i="1" s="1"/>
  <c r="K300" i="1"/>
  <c r="L300" i="1" s="1"/>
  <c r="Z300" i="1"/>
  <c r="G301" i="1"/>
  <c r="K301" i="1"/>
  <c r="L301" i="1" s="1"/>
  <c r="Z301" i="1"/>
  <c r="G302" i="1"/>
  <c r="H302" i="1" s="1"/>
  <c r="K302" i="1"/>
  <c r="L302" i="1" s="1"/>
  <c r="Z302" i="1"/>
  <c r="G303" i="1"/>
  <c r="H303" i="1"/>
  <c r="I303" i="1" s="1"/>
  <c r="K303" i="1"/>
  <c r="L303" i="1" s="1"/>
  <c r="Z303" i="1"/>
  <c r="G304" i="1"/>
  <c r="H304" i="1" s="1"/>
  <c r="K304" i="1"/>
  <c r="L304" i="1" s="1"/>
  <c r="Z304" i="1"/>
  <c r="G305" i="1"/>
  <c r="K305" i="1"/>
  <c r="L305" i="1" s="1"/>
  <c r="Z305" i="1"/>
  <c r="G306" i="1"/>
  <c r="K306" i="1"/>
  <c r="L306" i="1" s="1"/>
  <c r="Z306" i="1"/>
  <c r="G307" i="1"/>
  <c r="H307" i="1" s="1"/>
  <c r="K307" i="1"/>
  <c r="L307" i="1" s="1"/>
  <c r="Z307" i="1"/>
  <c r="G308" i="1"/>
  <c r="H308" i="1"/>
  <c r="K308" i="1"/>
  <c r="L308" i="1" s="1"/>
  <c r="Z308" i="1"/>
  <c r="G309" i="1"/>
  <c r="K309" i="1"/>
  <c r="L309" i="1" s="1"/>
  <c r="Z309" i="1"/>
  <c r="G310" i="1"/>
  <c r="H310" i="1" s="1"/>
  <c r="K310" i="1"/>
  <c r="L310" i="1" s="1"/>
  <c r="Z310" i="1"/>
  <c r="G311" i="1"/>
  <c r="H311" i="1" s="1"/>
  <c r="I311" i="1" s="1"/>
  <c r="K311" i="1"/>
  <c r="L311" i="1" s="1"/>
  <c r="Z311" i="1"/>
  <c r="G312" i="1"/>
  <c r="H312" i="1" s="1"/>
  <c r="K312" i="1"/>
  <c r="L312" i="1"/>
  <c r="Z312" i="1"/>
  <c r="G313" i="1"/>
  <c r="K313" i="1"/>
  <c r="L313" i="1" s="1"/>
  <c r="Z313" i="1"/>
  <c r="G314" i="1"/>
  <c r="H314" i="1" s="1"/>
  <c r="K314" i="1"/>
  <c r="L314" i="1" s="1"/>
  <c r="Z314" i="1"/>
  <c r="G315" i="1"/>
  <c r="H315" i="1" s="1"/>
  <c r="I315" i="1" s="1"/>
  <c r="K315" i="1"/>
  <c r="L315" i="1" s="1"/>
  <c r="Z315" i="1"/>
  <c r="G316" i="1"/>
  <c r="H316" i="1" s="1"/>
  <c r="K316" i="1"/>
  <c r="L316" i="1" s="1"/>
  <c r="Z316" i="1"/>
  <c r="G317" i="1"/>
  <c r="K317" i="1"/>
  <c r="L317" i="1" s="1"/>
  <c r="Z317" i="1"/>
  <c r="G318" i="1"/>
  <c r="H318" i="1" s="1"/>
  <c r="I318" i="1" s="1"/>
  <c r="K318" i="1"/>
  <c r="L318" i="1" s="1"/>
  <c r="Z318" i="1"/>
  <c r="G319" i="1"/>
  <c r="H319" i="1" s="1"/>
  <c r="K319" i="1"/>
  <c r="L319" i="1" s="1"/>
  <c r="Z319" i="1"/>
  <c r="G320" i="1"/>
  <c r="H320" i="1"/>
  <c r="K320" i="1"/>
  <c r="L320" i="1" s="1"/>
  <c r="Z320" i="1"/>
  <c r="G321" i="1"/>
  <c r="K321" i="1"/>
  <c r="L321" i="1" s="1"/>
  <c r="Z321" i="1"/>
  <c r="G322" i="1"/>
  <c r="H322" i="1" s="1"/>
  <c r="K322" i="1"/>
  <c r="L322" i="1" s="1"/>
  <c r="Z322" i="1"/>
  <c r="G323" i="1"/>
  <c r="H323" i="1" s="1"/>
  <c r="I323" i="1" s="1"/>
  <c r="K323" i="1"/>
  <c r="L323" i="1" s="1"/>
  <c r="Z323" i="1"/>
  <c r="G324" i="1"/>
  <c r="H324" i="1" s="1"/>
  <c r="K324" i="1"/>
  <c r="L324" i="1" s="1"/>
  <c r="Z324" i="1"/>
  <c r="G325" i="1"/>
  <c r="K325" i="1"/>
  <c r="L325" i="1" s="1"/>
  <c r="Z325" i="1"/>
  <c r="G326" i="1"/>
  <c r="K326" i="1"/>
  <c r="L326" i="1" s="1"/>
  <c r="Z326" i="1"/>
  <c r="G327" i="1"/>
  <c r="H327" i="1"/>
  <c r="I327" i="1" s="1"/>
  <c r="K327" i="1"/>
  <c r="L327" i="1" s="1"/>
  <c r="Z327" i="1"/>
  <c r="G328" i="1"/>
  <c r="H328" i="1" s="1"/>
  <c r="K328" i="1"/>
  <c r="L328" i="1" s="1"/>
  <c r="Z328" i="1"/>
  <c r="G329" i="1"/>
  <c r="K329" i="1"/>
  <c r="L329" i="1" s="1"/>
  <c r="Z329" i="1"/>
  <c r="G330" i="1"/>
  <c r="H330" i="1" s="1"/>
  <c r="K330" i="1"/>
  <c r="L330" i="1" s="1"/>
  <c r="Z330" i="1"/>
  <c r="G331" i="1"/>
  <c r="H331" i="1" s="1"/>
  <c r="I331" i="1" s="1"/>
  <c r="K331" i="1"/>
  <c r="L331" i="1" s="1"/>
  <c r="Z331" i="1"/>
  <c r="G332" i="1"/>
  <c r="H332" i="1" s="1"/>
  <c r="K332" i="1"/>
  <c r="L332" i="1" s="1"/>
  <c r="Z332" i="1"/>
  <c r="G333" i="1"/>
  <c r="K333" i="1"/>
  <c r="L333" i="1" s="1"/>
  <c r="Z333" i="1"/>
  <c r="G334" i="1"/>
  <c r="H334" i="1" s="1"/>
  <c r="K334" i="1"/>
  <c r="L334" i="1" s="1"/>
  <c r="Z334" i="1"/>
  <c r="G335" i="1"/>
  <c r="H335" i="1" s="1"/>
  <c r="K335" i="1"/>
  <c r="L335" i="1" s="1"/>
  <c r="Z335" i="1"/>
  <c r="G336" i="1"/>
  <c r="H336" i="1" s="1"/>
  <c r="K336" i="1"/>
  <c r="L336" i="1" s="1"/>
  <c r="Z336" i="1"/>
  <c r="G337" i="1"/>
  <c r="K337" i="1"/>
  <c r="L337" i="1" s="1"/>
  <c r="Z337" i="1"/>
  <c r="G338" i="1"/>
  <c r="K338" i="1"/>
  <c r="L338" i="1" s="1"/>
  <c r="Z338" i="1"/>
  <c r="G339" i="1"/>
  <c r="H339" i="1" s="1"/>
  <c r="K339" i="1"/>
  <c r="L339" i="1" s="1"/>
  <c r="Z339" i="1"/>
  <c r="G340" i="1"/>
  <c r="H340" i="1" s="1"/>
  <c r="K340" i="1"/>
  <c r="L340" i="1" s="1"/>
  <c r="Z340" i="1"/>
  <c r="G341" i="1"/>
  <c r="K341" i="1"/>
  <c r="L341" i="1" s="1"/>
  <c r="Z341" i="1"/>
  <c r="G342" i="1"/>
  <c r="K342" i="1"/>
  <c r="L342" i="1" s="1"/>
  <c r="Z342" i="1"/>
  <c r="G343" i="1"/>
  <c r="K343" i="1"/>
  <c r="L343" i="1" s="1"/>
  <c r="Z343" i="1"/>
  <c r="G344" i="1"/>
  <c r="H344" i="1" s="1"/>
  <c r="K344" i="1"/>
  <c r="L344" i="1" s="1"/>
  <c r="Z344" i="1"/>
  <c r="G345" i="1"/>
  <c r="K345" i="1"/>
  <c r="L345" i="1" s="1"/>
  <c r="Z345" i="1"/>
  <c r="F346" i="1"/>
  <c r="G346" i="1"/>
  <c r="K346" i="1"/>
  <c r="L346" i="1" s="1"/>
  <c r="Z346" i="1"/>
  <c r="F347" i="1"/>
  <c r="F8" i="1" s="1"/>
  <c r="G347" i="1"/>
  <c r="K347" i="1"/>
  <c r="L347" i="1" s="1"/>
  <c r="Z347" i="1"/>
  <c r="F348" i="1"/>
  <c r="G348" i="1"/>
  <c r="K348" i="1"/>
  <c r="L348" i="1" s="1"/>
  <c r="Z348" i="1"/>
  <c r="F349" i="1"/>
  <c r="G349" i="1"/>
  <c r="I349" i="1" s="1"/>
  <c r="J349" i="1" s="1"/>
  <c r="K349" i="1"/>
  <c r="L349" i="1" s="1"/>
  <c r="Z349" i="1"/>
  <c r="F350" i="1"/>
  <c r="F11" i="1" s="1"/>
  <c r="F9" i="1" s="1"/>
  <c r="G350" i="1"/>
  <c r="K350" i="1"/>
  <c r="L350" i="1" s="1"/>
  <c r="Z350" i="1"/>
  <c r="I226" i="1" l="1"/>
  <c r="S351" i="1"/>
  <c r="I310" i="1"/>
  <c r="J310" i="1" s="1"/>
  <c r="I290" i="1"/>
  <c r="J290" i="1" s="1"/>
  <c r="I224" i="1"/>
  <c r="J224" i="1" s="1"/>
  <c r="AA224" i="1" s="1"/>
  <c r="AB224" i="1" s="1"/>
  <c r="K210" i="1"/>
  <c r="I192" i="1"/>
  <c r="I28" i="1"/>
  <c r="J28" i="1" s="1"/>
  <c r="AA28" i="1" s="1"/>
  <c r="AB28" i="1" s="1"/>
  <c r="W351" i="1"/>
  <c r="O351" i="1"/>
  <c r="I232" i="1"/>
  <c r="J232" i="1" s="1"/>
  <c r="AA232" i="1" s="1"/>
  <c r="AB232" i="1" s="1"/>
  <c r="I200" i="1"/>
  <c r="I158" i="1"/>
  <c r="I20" i="1"/>
  <c r="J20" i="1" s="1"/>
  <c r="I255" i="1"/>
  <c r="I239" i="1"/>
  <c r="J239" i="1" s="1"/>
  <c r="AA239" i="1" s="1"/>
  <c r="AB239" i="1" s="1"/>
  <c r="V351" i="1"/>
  <c r="R351" i="1"/>
  <c r="N351" i="1"/>
  <c r="I254" i="1"/>
  <c r="I238" i="1"/>
  <c r="J238" i="1" s="1"/>
  <c r="AA238" i="1" s="1"/>
  <c r="AB238" i="1" s="1"/>
  <c r="I205" i="1"/>
  <c r="I204" i="1"/>
  <c r="J204" i="1" s="1"/>
  <c r="AA204" i="1" s="1"/>
  <c r="I196" i="1"/>
  <c r="J196" i="1" s="1"/>
  <c r="AA196" i="1" s="1"/>
  <c r="AB196" i="1" s="1"/>
  <c r="I126" i="1"/>
  <c r="I92" i="1"/>
  <c r="J92" i="1" s="1"/>
  <c r="AA92" i="1" s="1"/>
  <c r="AB92" i="1" s="1"/>
  <c r="H343" i="1"/>
  <c r="I343" i="1" s="1"/>
  <c r="I247" i="1"/>
  <c r="J247" i="1" s="1"/>
  <c r="H246" i="1"/>
  <c r="I246" i="1" s="1"/>
  <c r="J246" i="1" s="1"/>
  <c r="L211" i="1"/>
  <c r="L210" i="1" s="1"/>
  <c r="X351" i="1"/>
  <c r="P351" i="1"/>
  <c r="I208" i="1"/>
  <c r="J208" i="1" s="1"/>
  <c r="AA208" i="1" s="1"/>
  <c r="AB208" i="1" s="1"/>
  <c r="H191" i="1"/>
  <c r="I191" i="1" s="1"/>
  <c r="I174" i="1"/>
  <c r="I105" i="1"/>
  <c r="J105" i="1" s="1"/>
  <c r="I104" i="1"/>
  <c r="J104" i="1" s="1"/>
  <c r="AA104" i="1" s="1"/>
  <c r="AB104" i="1" s="1"/>
  <c r="H48" i="1"/>
  <c r="I322" i="1"/>
  <c r="J322" i="1"/>
  <c r="H326" i="1"/>
  <c r="I326" i="1" s="1"/>
  <c r="H338" i="1"/>
  <c r="I338" i="1" s="1"/>
  <c r="H298" i="1"/>
  <c r="I346" i="1"/>
  <c r="J346" i="1" s="1"/>
  <c r="H306" i="1"/>
  <c r="I306" i="1" s="1"/>
  <c r="J254" i="1"/>
  <c r="AA254" i="1" s="1"/>
  <c r="AB254" i="1" s="1"/>
  <c r="I350" i="1"/>
  <c r="J350" i="1" s="1"/>
  <c r="AA350" i="1" s="1"/>
  <c r="AB350" i="1" s="1"/>
  <c r="J318" i="1"/>
  <c r="AA318" i="1" s="1"/>
  <c r="AB318" i="1" s="1"/>
  <c r="I294" i="1"/>
  <c r="J294" i="1" s="1"/>
  <c r="AA294" i="1" s="1"/>
  <c r="AB294" i="1" s="1"/>
  <c r="I274" i="1"/>
  <c r="J274" i="1" s="1"/>
  <c r="H342" i="1"/>
  <c r="I342" i="1" s="1"/>
  <c r="I334" i="1"/>
  <c r="J334" i="1" s="1"/>
  <c r="AA334" i="1" s="1"/>
  <c r="AB334" i="1" s="1"/>
  <c r="I330" i="1"/>
  <c r="I319" i="1"/>
  <c r="J319" i="1" s="1"/>
  <c r="I314" i="1"/>
  <c r="I307" i="1"/>
  <c r="J307" i="1" s="1"/>
  <c r="AA307" i="1" s="1"/>
  <c r="AB307" i="1" s="1"/>
  <c r="I302" i="1"/>
  <c r="J302" i="1" s="1"/>
  <c r="AA302" i="1" s="1"/>
  <c r="AB302" i="1" s="1"/>
  <c r="I286" i="1"/>
  <c r="J286" i="1" s="1"/>
  <c r="AA286" i="1" s="1"/>
  <c r="AB286" i="1" s="1"/>
  <c r="I270" i="1"/>
  <c r="J270" i="1" s="1"/>
  <c r="AA270" i="1" s="1"/>
  <c r="AB270" i="1" s="1"/>
  <c r="I263" i="1"/>
  <c r="J263" i="1" s="1"/>
  <c r="AA263" i="1" s="1"/>
  <c r="AB263" i="1" s="1"/>
  <c r="I262" i="1"/>
  <c r="J262" i="1" s="1"/>
  <c r="J259" i="1"/>
  <c r="AA259" i="1" s="1"/>
  <c r="AB259" i="1" s="1"/>
  <c r="I248" i="1"/>
  <c r="J243" i="1"/>
  <c r="AA243" i="1" s="1"/>
  <c r="AB243" i="1" s="1"/>
  <c r="I218" i="1"/>
  <c r="J218" i="1" s="1"/>
  <c r="AA218" i="1" s="1"/>
  <c r="AB218" i="1" s="1"/>
  <c r="I209" i="1"/>
  <c r="J209" i="1" s="1"/>
  <c r="H173" i="1"/>
  <c r="I173" i="1"/>
  <c r="J173" i="1" s="1"/>
  <c r="H166" i="1"/>
  <c r="I166" i="1" s="1"/>
  <c r="J166" i="1" s="1"/>
  <c r="AA166" i="1" s="1"/>
  <c r="AB166" i="1" s="1"/>
  <c r="H141" i="1"/>
  <c r="I141" i="1"/>
  <c r="J141" i="1" s="1"/>
  <c r="H134" i="1"/>
  <c r="H37" i="1"/>
  <c r="I37" i="1" s="1"/>
  <c r="H23" i="1"/>
  <c r="I23" i="1" s="1"/>
  <c r="H193" i="1"/>
  <c r="I193" i="1" s="1"/>
  <c r="H44" i="1"/>
  <c r="I44" i="1" s="1"/>
  <c r="H40" i="1"/>
  <c r="I40" i="1" s="1"/>
  <c r="J40" i="1" s="1"/>
  <c r="AA40" i="1" s="1"/>
  <c r="AB40" i="1" s="1"/>
  <c r="H29" i="1"/>
  <c r="I29" i="1" s="1"/>
  <c r="H16" i="1"/>
  <c r="I16" i="1" s="1"/>
  <c r="J16" i="1" s="1"/>
  <c r="I287" i="1"/>
  <c r="J287" i="1" s="1"/>
  <c r="AA287" i="1" s="1"/>
  <c r="AB287" i="1" s="1"/>
  <c r="I282" i="1"/>
  <c r="J278" i="1"/>
  <c r="AA278" i="1" s="1"/>
  <c r="AB278" i="1" s="1"/>
  <c r="I271" i="1"/>
  <c r="J266" i="1"/>
  <c r="AA266" i="1" s="1"/>
  <c r="AB266" i="1" s="1"/>
  <c r="J258" i="1"/>
  <c r="AA258" i="1" s="1"/>
  <c r="AB258" i="1" s="1"/>
  <c r="J250" i="1"/>
  <c r="AA250" i="1" s="1"/>
  <c r="AB250" i="1" s="1"/>
  <c r="J242" i="1"/>
  <c r="AA242" i="1" s="1"/>
  <c r="AB242" i="1" s="1"/>
  <c r="H217" i="1"/>
  <c r="I217" i="1" s="1"/>
  <c r="H216" i="1"/>
  <c r="I216" i="1" s="1"/>
  <c r="J216" i="1" s="1"/>
  <c r="AA216" i="1" s="1"/>
  <c r="AB216" i="1" s="1"/>
  <c r="H31" i="1"/>
  <c r="I31" i="1" s="1"/>
  <c r="H24" i="1"/>
  <c r="I24" i="1" s="1"/>
  <c r="J24" i="1" s="1"/>
  <c r="AA24" i="1" s="1"/>
  <c r="AB24" i="1" s="1"/>
  <c r="H112" i="1"/>
  <c r="I112" i="1"/>
  <c r="AA349" i="1"/>
  <c r="AB349" i="1" s="1"/>
  <c r="I268" i="1"/>
  <c r="J255" i="1"/>
  <c r="AA255" i="1" s="1"/>
  <c r="AB255" i="1" s="1"/>
  <c r="H234" i="1"/>
  <c r="I234" i="1" s="1"/>
  <c r="L233" i="1"/>
  <c r="L228" i="1" s="1"/>
  <c r="I233" i="1"/>
  <c r="H225" i="1"/>
  <c r="I225" i="1" s="1"/>
  <c r="H201" i="1"/>
  <c r="I201" i="1" s="1"/>
  <c r="H189" i="1"/>
  <c r="I189" i="1" s="1"/>
  <c r="H182" i="1"/>
  <c r="I182" i="1" s="1"/>
  <c r="H157" i="1"/>
  <c r="I157" i="1" s="1"/>
  <c r="H150" i="1"/>
  <c r="I150" i="1" s="1"/>
  <c r="H125" i="1"/>
  <c r="I125" i="1" s="1"/>
  <c r="I101" i="1"/>
  <c r="J101" i="1" s="1"/>
  <c r="H98" i="1"/>
  <c r="I98" i="1" s="1"/>
  <c r="J98" i="1" s="1"/>
  <c r="AA98" i="1" s="1"/>
  <c r="AB98" i="1" s="1"/>
  <c r="H60" i="1"/>
  <c r="I60" i="1" s="1"/>
  <c r="J60" i="1" s="1"/>
  <c r="AA60" i="1" s="1"/>
  <c r="AB60" i="1" s="1"/>
  <c r="H39" i="1"/>
  <c r="I39" i="1" s="1"/>
  <c r="J39" i="1"/>
  <c r="AA39" i="1" s="1"/>
  <c r="AB39" i="1" s="1"/>
  <c r="H32" i="1"/>
  <c r="I32" i="1" s="1"/>
  <c r="J32" i="1" s="1"/>
  <c r="AA32" i="1" s="1"/>
  <c r="AB32" i="1" s="1"/>
  <c r="H21" i="1"/>
  <c r="H113" i="1"/>
  <c r="I113" i="1" s="1"/>
  <c r="I100" i="1"/>
  <c r="J100" i="1" s="1"/>
  <c r="AA100" i="1" s="1"/>
  <c r="AB100" i="1" s="1"/>
  <c r="H93" i="1"/>
  <c r="I93" i="1" s="1"/>
  <c r="I85" i="1"/>
  <c r="J85" i="1" s="1"/>
  <c r="AA85" i="1" s="1"/>
  <c r="AB85" i="1" s="1"/>
  <c r="I81" i="1"/>
  <c r="J81" i="1" s="1"/>
  <c r="AA81" i="1" s="1"/>
  <c r="AB81" i="1" s="1"/>
  <c r="I77" i="1"/>
  <c r="I73" i="1"/>
  <c r="J73" i="1" s="1"/>
  <c r="I69" i="1"/>
  <c r="J69" i="1" s="1"/>
  <c r="AA69" i="1" s="1"/>
  <c r="AB69" i="1" s="1"/>
  <c r="I65" i="1"/>
  <c r="J65" i="1" s="1"/>
  <c r="AA65" i="1" s="1"/>
  <c r="AB65" i="1" s="1"/>
  <c r="J35" i="1"/>
  <c r="AA35" i="1" s="1"/>
  <c r="AB35" i="1" s="1"/>
  <c r="J27" i="1"/>
  <c r="AA27" i="1" s="1"/>
  <c r="AB27" i="1" s="1"/>
  <c r="J19" i="1"/>
  <c r="AA19" i="1" s="1"/>
  <c r="AB19" i="1" s="1"/>
  <c r="D9" i="1"/>
  <c r="D7" i="1" s="1"/>
  <c r="K7" i="1" s="1"/>
  <c r="I89" i="1"/>
  <c r="J89" i="1" s="1"/>
  <c r="J41" i="1"/>
  <c r="I33" i="1"/>
  <c r="J33" i="1" s="1"/>
  <c r="AA33" i="1" s="1"/>
  <c r="AB33" i="1" s="1"/>
  <c r="I25" i="1"/>
  <c r="I17" i="1"/>
  <c r="J17" i="1" s="1"/>
  <c r="AA17" i="1" s="1"/>
  <c r="AB17" i="1" s="1"/>
  <c r="U351" i="1"/>
  <c r="Q351" i="1"/>
  <c r="M351" i="1"/>
  <c r="J200" i="1"/>
  <c r="AA200" i="1" s="1"/>
  <c r="J192" i="1"/>
  <c r="AA192" i="1" s="1"/>
  <c r="AB192" i="1" s="1"/>
  <c r="I13" i="1"/>
  <c r="J13" i="1" s="1"/>
  <c r="H305" i="1"/>
  <c r="I305" i="1" s="1"/>
  <c r="H253" i="1"/>
  <c r="H237" i="1"/>
  <c r="I237" i="1" s="1"/>
  <c r="H207" i="1"/>
  <c r="I109" i="1"/>
  <c r="J109" i="1" s="1"/>
  <c r="H309" i="1"/>
  <c r="I309" i="1" s="1"/>
  <c r="H341" i="1"/>
  <c r="I341" i="1" s="1"/>
  <c r="H337" i="1"/>
  <c r="I337" i="1" s="1"/>
  <c r="H333" i="1"/>
  <c r="I333" i="1" s="1"/>
  <c r="J331" i="1"/>
  <c r="AA331" i="1" s="1"/>
  <c r="AB331" i="1" s="1"/>
  <c r="I328" i="1"/>
  <c r="J328" i="1" s="1"/>
  <c r="AA328" i="1" s="1"/>
  <c r="AB328" i="1" s="1"/>
  <c r="H325" i="1"/>
  <c r="I325" i="1" s="1"/>
  <c r="J323" i="1"/>
  <c r="AA323" i="1" s="1"/>
  <c r="AB323" i="1" s="1"/>
  <c r="I320" i="1"/>
  <c r="J320" i="1" s="1"/>
  <c r="H317" i="1"/>
  <c r="J315" i="1"/>
  <c r="AA315" i="1" s="1"/>
  <c r="AB315" i="1" s="1"/>
  <c r="I312" i="1"/>
  <c r="J312" i="1" s="1"/>
  <c r="H301" i="1"/>
  <c r="I301" i="1" s="1"/>
  <c r="J299" i="1"/>
  <c r="AA299" i="1" s="1"/>
  <c r="AB299" i="1" s="1"/>
  <c r="I296" i="1"/>
  <c r="J296" i="1" s="1"/>
  <c r="AA296" i="1" s="1"/>
  <c r="AB296" i="1" s="1"/>
  <c r="H293" i="1"/>
  <c r="I293" i="1" s="1"/>
  <c r="J291" i="1"/>
  <c r="AA291" i="1" s="1"/>
  <c r="AB291" i="1" s="1"/>
  <c r="I288" i="1"/>
  <c r="J288" i="1" s="1"/>
  <c r="AA288" i="1" s="1"/>
  <c r="AB288" i="1" s="1"/>
  <c r="H285" i="1"/>
  <c r="I285" i="1" s="1"/>
  <c r="J283" i="1"/>
  <c r="AA283" i="1" s="1"/>
  <c r="AB283" i="1" s="1"/>
  <c r="I280" i="1"/>
  <c r="J280" i="1" s="1"/>
  <c r="H277" i="1"/>
  <c r="J275" i="1"/>
  <c r="AA275" i="1" s="1"/>
  <c r="AB275" i="1" s="1"/>
  <c r="I272" i="1"/>
  <c r="J272" i="1" s="1"/>
  <c r="H261" i="1"/>
  <c r="H257" i="1"/>
  <c r="I257" i="1" s="1"/>
  <c r="I252" i="1"/>
  <c r="J252" i="1" s="1"/>
  <c r="H241" i="1"/>
  <c r="I241" i="1" s="1"/>
  <c r="I236" i="1"/>
  <c r="I229" i="1"/>
  <c r="J229" i="1" s="1"/>
  <c r="AA229" i="1" s="1"/>
  <c r="AB229" i="1" s="1"/>
  <c r="H228" i="1"/>
  <c r="I228" i="1" s="1"/>
  <c r="H227" i="1"/>
  <c r="I227" i="1" s="1"/>
  <c r="I213" i="1"/>
  <c r="J213" i="1" s="1"/>
  <c r="AA213" i="1" s="1"/>
  <c r="AB213" i="1" s="1"/>
  <c r="H212" i="1"/>
  <c r="H211" i="1"/>
  <c r="I211" i="1" s="1"/>
  <c r="H195" i="1"/>
  <c r="I195" i="1" s="1"/>
  <c r="J185" i="1"/>
  <c r="AA185" i="1" s="1"/>
  <c r="AB185" i="1" s="1"/>
  <c r="J177" i="1"/>
  <c r="AA177" i="1" s="1"/>
  <c r="AB177" i="1" s="1"/>
  <c r="J169" i="1"/>
  <c r="AA169" i="1" s="1"/>
  <c r="AB169" i="1" s="1"/>
  <c r="J161" i="1"/>
  <c r="AA161" i="1" s="1"/>
  <c r="AB161" i="1" s="1"/>
  <c r="J153" i="1"/>
  <c r="AA153" i="1" s="1"/>
  <c r="AB153" i="1" s="1"/>
  <c r="J145" i="1"/>
  <c r="AA145" i="1" s="1"/>
  <c r="AB145" i="1" s="1"/>
  <c r="J137" i="1"/>
  <c r="AA137" i="1" s="1"/>
  <c r="AB137" i="1" s="1"/>
  <c r="J129" i="1"/>
  <c r="AA129" i="1" s="1"/>
  <c r="AB129" i="1" s="1"/>
  <c r="J121" i="1"/>
  <c r="AA121" i="1" s="1"/>
  <c r="AB121" i="1" s="1"/>
  <c r="H64" i="1"/>
  <c r="I64" i="1" s="1"/>
  <c r="J64" i="1" s="1"/>
  <c r="AA64" i="1" s="1"/>
  <c r="AB64" i="1" s="1"/>
  <c r="H63" i="1"/>
  <c r="I63" i="1" s="1"/>
  <c r="J63" i="1" s="1"/>
  <c r="AA63" i="1" s="1"/>
  <c r="AB63" i="1" s="1"/>
  <c r="H62" i="1"/>
  <c r="AA310" i="1"/>
  <c r="AB310" i="1" s="1"/>
  <c r="I344" i="1"/>
  <c r="J344" i="1" s="1"/>
  <c r="AA344" i="1" s="1"/>
  <c r="AB344" i="1" s="1"/>
  <c r="I348" i="1"/>
  <c r="J348" i="1" s="1"/>
  <c r="AA348" i="1" s="1"/>
  <c r="AB348" i="1" s="1"/>
  <c r="I308" i="1"/>
  <c r="J308" i="1" s="1"/>
  <c r="AA308" i="1" s="1"/>
  <c r="AB308" i="1" s="1"/>
  <c r="I304" i="1"/>
  <c r="J304" i="1"/>
  <c r="J267" i="1"/>
  <c r="AA267" i="1" s="1"/>
  <c r="AB267" i="1" s="1"/>
  <c r="H265" i="1"/>
  <c r="I265" i="1"/>
  <c r="I256" i="1"/>
  <c r="J256" i="1" s="1"/>
  <c r="H245" i="1"/>
  <c r="I240" i="1"/>
  <c r="I221" i="1"/>
  <c r="J221" i="1" s="1"/>
  <c r="H220" i="1"/>
  <c r="I220" i="1" s="1"/>
  <c r="H219" i="1"/>
  <c r="I219" i="1" s="1"/>
  <c r="J219" i="1" s="1"/>
  <c r="H199" i="1"/>
  <c r="I347" i="1"/>
  <c r="J347" i="1" s="1"/>
  <c r="AA347" i="1" s="1"/>
  <c r="AB347" i="1" s="1"/>
  <c r="H345" i="1"/>
  <c r="I340" i="1"/>
  <c r="J340" i="1" s="1"/>
  <c r="AA340" i="1" s="1"/>
  <c r="AB340" i="1" s="1"/>
  <c r="I339" i="1"/>
  <c r="I336" i="1"/>
  <c r="J336" i="1" s="1"/>
  <c r="I335" i="1"/>
  <c r="I332" i="1"/>
  <c r="J332" i="1" s="1"/>
  <c r="H329" i="1"/>
  <c r="I329" i="1" s="1"/>
  <c r="J327" i="1"/>
  <c r="AA327" i="1" s="1"/>
  <c r="AB327" i="1" s="1"/>
  <c r="I324" i="1"/>
  <c r="J324" i="1" s="1"/>
  <c r="H321" i="1"/>
  <c r="I316" i="1"/>
  <c r="J316" i="1" s="1"/>
  <c r="H313" i="1"/>
  <c r="I313" i="1" s="1"/>
  <c r="J311" i="1"/>
  <c r="J303" i="1"/>
  <c r="AA303" i="1" s="1"/>
  <c r="AB303" i="1" s="1"/>
  <c r="I300" i="1"/>
  <c r="J300" i="1" s="1"/>
  <c r="AA300" i="1" s="1"/>
  <c r="AB300" i="1" s="1"/>
  <c r="H297" i="1"/>
  <c r="I297" i="1" s="1"/>
  <c r="J295" i="1"/>
  <c r="I292" i="1"/>
  <c r="J292" i="1" s="1"/>
  <c r="H289" i="1"/>
  <c r="I284" i="1"/>
  <c r="H281" i="1"/>
  <c r="I281" i="1"/>
  <c r="J279" i="1"/>
  <c r="AA279" i="1" s="1"/>
  <c r="AB279" i="1" s="1"/>
  <c r="I276" i="1"/>
  <c r="J276" i="1" s="1"/>
  <c r="AA276" i="1" s="1"/>
  <c r="AB276" i="1" s="1"/>
  <c r="H273" i="1"/>
  <c r="I273" i="1" s="1"/>
  <c r="H269" i="1"/>
  <c r="I269" i="1" s="1"/>
  <c r="I264" i="1"/>
  <c r="J264" i="1" s="1"/>
  <c r="AA264" i="1" s="1"/>
  <c r="AB264" i="1" s="1"/>
  <c r="I260" i="1"/>
  <c r="J260" i="1" s="1"/>
  <c r="AA260" i="1" s="1"/>
  <c r="AB260" i="1" s="1"/>
  <c r="J251" i="1"/>
  <c r="AA251" i="1" s="1"/>
  <c r="AB251" i="1" s="1"/>
  <c r="H249" i="1"/>
  <c r="I249" i="1" s="1"/>
  <c r="I244" i="1"/>
  <c r="J244" i="1" s="1"/>
  <c r="AA244" i="1" s="1"/>
  <c r="AB244" i="1" s="1"/>
  <c r="J235" i="1"/>
  <c r="AA235" i="1" s="1"/>
  <c r="AB235" i="1" s="1"/>
  <c r="L226" i="1"/>
  <c r="L222" i="1" s="1"/>
  <c r="K222" i="1"/>
  <c r="H203" i="1"/>
  <c r="I117" i="1"/>
  <c r="J117" i="1" s="1"/>
  <c r="AA117" i="1" s="1"/>
  <c r="AB117" i="1" s="1"/>
  <c r="H188" i="1"/>
  <c r="H180" i="1"/>
  <c r="H172" i="1"/>
  <c r="H164" i="1"/>
  <c r="H156" i="1"/>
  <c r="H148" i="1"/>
  <c r="H140" i="1"/>
  <c r="H132" i="1"/>
  <c r="H124" i="1"/>
  <c r="F7" i="1"/>
  <c r="J268" i="1"/>
  <c r="AA268" i="1" s="1"/>
  <c r="AB268" i="1" s="1"/>
  <c r="J248" i="1"/>
  <c r="AA248" i="1" s="1"/>
  <c r="AB248" i="1" s="1"/>
  <c r="J240" i="1"/>
  <c r="J236" i="1"/>
  <c r="AA236" i="1" s="1"/>
  <c r="AB236" i="1" s="1"/>
  <c r="I231" i="1"/>
  <c r="I223" i="1"/>
  <c r="I215" i="1"/>
  <c r="I210" i="1"/>
  <c r="J210" i="1" s="1"/>
  <c r="I206" i="1"/>
  <c r="J206" i="1" s="1"/>
  <c r="AB204" i="1"/>
  <c r="I202" i="1"/>
  <c r="J202" i="1" s="1"/>
  <c r="AB200" i="1"/>
  <c r="I198" i="1"/>
  <c r="J198" i="1" s="1"/>
  <c r="I194" i="1"/>
  <c r="J194" i="1" s="1"/>
  <c r="I187" i="1"/>
  <c r="J187" i="1" s="1"/>
  <c r="AA187" i="1" s="1"/>
  <c r="AB187" i="1" s="1"/>
  <c r="H186" i="1"/>
  <c r="I186" i="1" s="1"/>
  <c r="I179" i="1"/>
  <c r="J179" i="1" s="1"/>
  <c r="AA179" i="1" s="1"/>
  <c r="AB179" i="1" s="1"/>
  <c r="H178" i="1"/>
  <c r="I178" i="1" s="1"/>
  <c r="I171" i="1"/>
  <c r="J171" i="1" s="1"/>
  <c r="AA171" i="1" s="1"/>
  <c r="AB171" i="1" s="1"/>
  <c r="H170" i="1"/>
  <c r="I170" i="1" s="1"/>
  <c r="I163" i="1"/>
  <c r="J163" i="1" s="1"/>
  <c r="AA163" i="1" s="1"/>
  <c r="AB163" i="1" s="1"/>
  <c r="H162" i="1"/>
  <c r="I155" i="1"/>
  <c r="J155" i="1" s="1"/>
  <c r="AA155" i="1" s="1"/>
  <c r="AB155" i="1" s="1"/>
  <c r="H154" i="1"/>
  <c r="I154" i="1" s="1"/>
  <c r="I147" i="1"/>
  <c r="J147" i="1" s="1"/>
  <c r="AA147" i="1" s="1"/>
  <c r="AB147" i="1" s="1"/>
  <c r="H146" i="1"/>
  <c r="I146" i="1" s="1"/>
  <c r="J146" i="1" s="1"/>
  <c r="I139" i="1"/>
  <c r="J139" i="1" s="1"/>
  <c r="AA139" i="1" s="1"/>
  <c r="AB139" i="1" s="1"/>
  <c r="H138" i="1"/>
  <c r="I138" i="1" s="1"/>
  <c r="J138" i="1" s="1"/>
  <c r="I131" i="1"/>
  <c r="J131" i="1" s="1"/>
  <c r="AA131" i="1" s="1"/>
  <c r="AB131" i="1" s="1"/>
  <c r="H130" i="1"/>
  <c r="I130" i="1" s="1"/>
  <c r="J130" i="1" s="1"/>
  <c r="I123" i="1"/>
  <c r="J123" i="1" s="1"/>
  <c r="AA123" i="1" s="1"/>
  <c r="AB123" i="1" s="1"/>
  <c r="H122" i="1"/>
  <c r="I122" i="1" s="1"/>
  <c r="J122" i="1" s="1"/>
  <c r="H116" i="1"/>
  <c r="H108" i="1"/>
  <c r="H102" i="1"/>
  <c r="I102" i="1" s="1"/>
  <c r="J102" i="1" s="1"/>
  <c r="AA102" i="1" s="1"/>
  <c r="AB102" i="1" s="1"/>
  <c r="H94" i="1"/>
  <c r="I94" i="1" s="1"/>
  <c r="H80" i="1"/>
  <c r="I80" i="1" s="1"/>
  <c r="J80" i="1" s="1"/>
  <c r="I79" i="1"/>
  <c r="AA311" i="1"/>
  <c r="AB311" i="1" s="1"/>
  <c r="AA295" i="1"/>
  <c r="AB295" i="1" s="1"/>
  <c r="I230" i="1"/>
  <c r="J230" i="1" s="1"/>
  <c r="AA230" i="1" s="1"/>
  <c r="AB230" i="1" s="1"/>
  <c r="J226" i="1"/>
  <c r="AA226" i="1" s="1"/>
  <c r="AB226" i="1" s="1"/>
  <c r="I222" i="1"/>
  <c r="J222" i="1" s="1"/>
  <c r="I214" i="1"/>
  <c r="J214" i="1" s="1"/>
  <c r="J205" i="1"/>
  <c r="AA205" i="1" s="1"/>
  <c r="AB205" i="1" s="1"/>
  <c r="J197" i="1"/>
  <c r="AA197" i="1" s="1"/>
  <c r="AB197" i="1" s="1"/>
  <c r="J181" i="1"/>
  <c r="AA181" i="1" s="1"/>
  <c r="AB181" i="1" s="1"/>
  <c r="J165" i="1"/>
  <c r="AA165" i="1" s="1"/>
  <c r="AB165" i="1" s="1"/>
  <c r="J149" i="1"/>
  <c r="AA149" i="1" s="1"/>
  <c r="AB149" i="1" s="1"/>
  <c r="J133" i="1"/>
  <c r="AA133" i="1" s="1"/>
  <c r="AB133" i="1" s="1"/>
  <c r="I115" i="1"/>
  <c r="J115" i="1" s="1"/>
  <c r="H114" i="1"/>
  <c r="I107" i="1"/>
  <c r="H106" i="1"/>
  <c r="H96" i="1"/>
  <c r="H76" i="1"/>
  <c r="I75" i="1"/>
  <c r="J75" i="1" s="1"/>
  <c r="AA75" i="1" s="1"/>
  <c r="AB75" i="1" s="1"/>
  <c r="H50" i="1"/>
  <c r="I50" i="1" s="1"/>
  <c r="J50" i="1" s="1"/>
  <c r="J190" i="1"/>
  <c r="AA190" i="1" s="1"/>
  <c r="AB190" i="1" s="1"/>
  <c r="I184" i="1"/>
  <c r="J184" i="1" s="1"/>
  <c r="I176" i="1"/>
  <c r="J176" i="1" s="1"/>
  <c r="J174" i="1"/>
  <c r="AA174" i="1" s="1"/>
  <c r="AB174" i="1" s="1"/>
  <c r="I168" i="1"/>
  <c r="J168" i="1" s="1"/>
  <c r="I160" i="1"/>
  <c r="J160" i="1" s="1"/>
  <c r="J158" i="1"/>
  <c r="AA158" i="1" s="1"/>
  <c r="AB158" i="1" s="1"/>
  <c r="I152" i="1"/>
  <c r="J152" i="1" s="1"/>
  <c r="I144" i="1"/>
  <c r="J144" i="1" s="1"/>
  <c r="J142" i="1"/>
  <c r="AA142" i="1" s="1"/>
  <c r="AB142" i="1" s="1"/>
  <c r="I136" i="1"/>
  <c r="J136" i="1" s="1"/>
  <c r="I128" i="1"/>
  <c r="J128" i="1" s="1"/>
  <c r="J126" i="1"/>
  <c r="AA126" i="1" s="1"/>
  <c r="AB126" i="1" s="1"/>
  <c r="I120" i="1"/>
  <c r="J120" i="1" s="1"/>
  <c r="J118" i="1"/>
  <c r="AA118" i="1" s="1"/>
  <c r="AB118" i="1" s="1"/>
  <c r="J110" i="1"/>
  <c r="AA110" i="1" s="1"/>
  <c r="AB110" i="1" s="1"/>
  <c r="L88" i="1"/>
  <c r="L86" i="1" s="1"/>
  <c r="K86" i="1"/>
  <c r="J77" i="1"/>
  <c r="AA77" i="1" s="1"/>
  <c r="AB77" i="1" s="1"/>
  <c r="H72" i="1"/>
  <c r="I72" i="1" s="1"/>
  <c r="J72" i="1" s="1"/>
  <c r="I71" i="1"/>
  <c r="J71" i="1"/>
  <c r="AA71" i="1" s="1"/>
  <c r="AB71" i="1" s="1"/>
  <c r="H58" i="1"/>
  <c r="I183" i="1"/>
  <c r="J183" i="1" s="1"/>
  <c r="I175" i="1"/>
  <c r="I167" i="1"/>
  <c r="J167" i="1" s="1"/>
  <c r="I159" i="1"/>
  <c r="J159" i="1" s="1"/>
  <c r="I151" i="1"/>
  <c r="J151" i="1" s="1"/>
  <c r="I143" i="1"/>
  <c r="I135" i="1"/>
  <c r="J135" i="1" s="1"/>
  <c r="I127" i="1"/>
  <c r="I119" i="1"/>
  <c r="J119" i="1" s="1"/>
  <c r="I111" i="1"/>
  <c r="I103" i="1"/>
  <c r="J97" i="1"/>
  <c r="AA97" i="1" s="1"/>
  <c r="AB97" i="1" s="1"/>
  <c r="I95" i="1"/>
  <c r="J95" i="1" s="1"/>
  <c r="AA95" i="1" s="1"/>
  <c r="AB95" i="1" s="1"/>
  <c r="H84" i="1"/>
  <c r="I84" i="1" s="1"/>
  <c r="I83" i="1"/>
  <c r="J83" i="1" s="1"/>
  <c r="H68" i="1"/>
  <c r="I67" i="1"/>
  <c r="J67" i="1" s="1"/>
  <c r="I91" i="1"/>
  <c r="H88" i="1"/>
  <c r="I88" i="1" s="1"/>
  <c r="I87" i="1"/>
  <c r="J87" i="1" s="1"/>
  <c r="H54" i="1"/>
  <c r="I54" i="1" s="1"/>
  <c r="J54" i="1" s="1"/>
  <c r="H46" i="1"/>
  <c r="I46" i="1" s="1"/>
  <c r="J46" i="1" s="1"/>
  <c r="I99" i="1"/>
  <c r="H90" i="1"/>
  <c r="I90" i="1" s="1"/>
  <c r="H86" i="1"/>
  <c r="I86" i="1" s="1"/>
  <c r="H82" i="1"/>
  <c r="I82" i="1" s="1"/>
  <c r="H78" i="1"/>
  <c r="I78" i="1" s="1"/>
  <c r="H74" i="1"/>
  <c r="I74" i="1" s="1"/>
  <c r="H70" i="1"/>
  <c r="I70" i="1" s="1"/>
  <c r="H66" i="1"/>
  <c r="I66" i="1" s="1"/>
  <c r="J57" i="1"/>
  <c r="AA57" i="1" s="1"/>
  <c r="AB57" i="1" s="1"/>
  <c r="J56" i="1"/>
  <c r="AA56" i="1" s="1"/>
  <c r="AB56" i="1" s="1"/>
  <c r="J53" i="1"/>
  <c r="AA53" i="1" s="1"/>
  <c r="AB53" i="1" s="1"/>
  <c r="J52" i="1"/>
  <c r="AA52" i="1" s="1"/>
  <c r="AB52" i="1" s="1"/>
  <c r="J49" i="1"/>
  <c r="AA49" i="1" s="1"/>
  <c r="AB49" i="1" s="1"/>
  <c r="J45" i="1"/>
  <c r="AA45" i="1" s="1"/>
  <c r="AB45" i="1" s="1"/>
  <c r="J36" i="1"/>
  <c r="AA36" i="1" s="1"/>
  <c r="AB36" i="1" s="1"/>
  <c r="L8" i="1"/>
  <c r="J61" i="1"/>
  <c r="AA61" i="1" s="1"/>
  <c r="AB61" i="1" s="1"/>
  <c r="E9" i="1"/>
  <c r="K11" i="1"/>
  <c r="L11" i="1" s="1"/>
  <c r="K43" i="1"/>
  <c r="L43" i="1"/>
  <c r="H42" i="1"/>
  <c r="I42" i="1" s="1"/>
  <c r="H38" i="1"/>
  <c r="I38" i="1" s="1"/>
  <c r="H34" i="1"/>
  <c r="I34" i="1" s="1"/>
  <c r="H30" i="1"/>
  <c r="I30" i="1" s="1"/>
  <c r="H26" i="1"/>
  <c r="I26" i="1" s="1"/>
  <c r="H22" i="1"/>
  <c r="I22" i="1" s="1"/>
  <c r="H18" i="1"/>
  <c r="G11" i="1"/>
  <c r="G9" i="1" s="1"/>
  <c r="G8" i="1"/>
  <c r="H14" i="1"/>
  <c r="L10" i="1"/>
  <c r="I59" i="1"/>
  <c r="J59" i="1" s="1"/>
  <c r="I55" i="1"/>
  <c r="J55" i="1" s="1"/>
  <c r="I51" i="1"/>
  <c r="J51" i="1" s="1"/>
  <c r="I47" i="1"/>
  <c r="I43" i="1"/>
  <c r="C9" i="1"/>
  <c r="AA41" i="1"/>
  <c r="AB41" i="1" s="1"/>
  <c r="H15" i="1"/>
  <c r="J29" i="1" l="1"/>
  <c r="AA29" i="1" s="1"/>
  <c r="AB29" i="1" s="1"/>
  <c r="AA290" i="1"/>
  <c r="AB290" i="1" s="1"/>
  <c r="AA247" i="1"/>
  <c r="AB247" i="1" s="1"/>
  <c r="J31" i="1"/>
  <c r="AA31" i="1" s="1"/>
  <c r="AB31" i="1" s="1"/>
  <c r="I134" i="1"/>
  <c r="J134" i="1" s="1"/>
  <c r="AA134" i="1" s="1"/>
  <c r="AB134" i="1" s="1"/>
  <c r="AA20" i="1"/>
  <c r="AB20" i="1" s="1"/>
  <c r="J25" i="1"/>
  <c r="AA25" i="1" s="1"/>
  <c r="AB25" i="1" s="1"/>
  <c r="AA105" i="1"/>
  <c r="AB105" i="1" s="1"/>
  <c r="J342" i="1"/>
  <c r="AA342" i="1" s="1"/>
  <c r="AB342" i="1" s="1"/>
  <c r="J343" i="1"/>
  <c r="AA343" i="1" s="1"/>
  <c r="AB343" i="1" s="1"/>
  <c r="AA141" i="1"/>
  <c r="AB141" i="1" s="1"/>
  <c r="J94" i="1"/>
  <c r="AA94" i="1" s="1"/>
  <c r="AB94" i="1" s="1"/>
  <c r="J271" i="1"/>
  <c r="AA271" i="1" s="1"/>
  <c r="AB271" i="1" s="1"/>
  <c r="J326" i="1"/>
  <c r="AA326" i="1" s="1"/>
  <c r="AB326" i="1" s="1"/>
  <c r="AA136" i="1"/>
  <c r="AB136" i="1" s="1"/>
  <c r="AA152" i="1"/>
  <c r="AB152" i="1" s="1"/>
  <c r="AA173" i="1"/>
  <c r="AB173" i="1" s="1"/>
  <c r="J191" i="1"/>
  <c r="AA191" i="1" s="1"/>
  <c r="AB191" i="1" s="1"/>
  <c r="AA209" i="1"/>
  <c r="AB209" i="1" s="1"/>
  <c r="J306" i="1"/>
  <c r="AA306" i="1" s="1"/>
  <c r="AB306" i="1" s="1"/>
  <c r="AA346" i="1"/>
  <c r="AB346" i="1" s="1"/>
  <c r="AA246" i="1"/>
  <c r="AB246" i="1" s="1"/>
  <c r="I48" i="1"/>
  <c r="J48" i="1" s="1"/>
  <c r="I212" i="1"/>
  <c r="J212" i="1" s="1"/>
  <c r="AA212" i="1" s="1"/>
  <c r="AB212" i="1" s="1"/>
  <c r="J112" i="1"/>
  <c r="AA112" i="1" s="1"/>
  <c r="AB112" i="1" s="1"/>
  <c r="J217" i="1"/>
  <c r="AA217" i="1" s="1"/>
  <c r="AB217" i="1" s="1"/>
  <c r="AA319" i="1"/>
  <c r="AB319" i="1" s="1"/>
  <c r="I298" i="1"/>
  <c r="J298" i="1" s="1"/>
  <c r="AA298" i="1" s="1"/>
  <c r="AB298" i="1" s="1"/>
  <c r="AA322" i="1"/>
  <c r="AB322" i="1" s="1"/>
  <c r="J157" i="1"/>
  <c r="AA157" i="1" s="1"/>
  <c r="AB157" i="1" s="1"/>
  <c r="J44" i="1"/>
  <c r="AA44" i="1" s="1"/>
  <c r="AB44" i="1" s="1"/>
  <c r="J228" i="1"/>
  <c r="AA228" i="1" s="1"/>
  <c r="AB228" i="1" s="1"/>
  <c r="J125" i="1"/>
  <c r="AA125" i="1" s="1"/>
  <c r="AB125" i="1" s="1"/>
  <c r="J189" i="1"/>
  <c r="AA189" i="1" s="1"/>
  <c r="AB189" i="1" s="1"/>
  <c r="AA16" i="1"/>
  <c r="AB16" i="1" s="1"/>
  <c r="J37" i="1"/>
  <c r="AA37" i="1" s="1"/>
  <c r="AB37" i="1" s="1"/>
  <c r="H11" i="1"/>
  <c r="H9" i="1" s="1"/>
  <c r="AA73" i="1"/>
  <c r="AB73" i="1" s="1"/>
  <c r="AA184" i="1"/>
  <c r="AB184" i="1" s="1"/>
  <c r="J193" i="1"/>
  <c r="AA193" i="1" s="1"/>
  <c r="AB193" i="1" s="1"/>
  <c r="J201" i="1"/>
  <c r="AA201" i="1" s="1"/>
  <c r="AB201" i="1" s="1"/>
  <c r="J154" i="1"/>
  <c r="AA154" i="1" s="1"/>
  <c r="AB154" i="1" s="1"/>
  <c r="J186" i="1"/>
  <c r="AA186" i="1" s="1"/>
  <c r="AB186" i="1" s="1"/>
  <c r="J249" i="1"/>
  <c r="AA249" i="1" s="1"/>
  <c r="AB249" i="1" s="1"/>
  <c r="J269" i="1"/>
  <c r="AA269" i="1" s="1"/>
  <c r="AB269" i="1" s="1"/>
  <c r="AA332" i="1"/>
  <c r="AB332" i="1" s="1"/>
  <c r="AA240" i="1"/>
  <c r="AB240" i="1" s="1"/>
  <c r="AA256" i="1"/>
  <c r="AB256" i="1" s="1"/>
  <c r="AA252" i="1"/>
  <c r="AB252" i="1" s="1"/>
  <c r="AA312" i="1"/>
  <c r="AB312" i="1" s="1"/>
  <c r="AA109" i="1"/>
  <c r="AB109" i="1" s="1"/>
  <c r="I21" i="1"/>
  <c r="J234" i="1"/>
  <c r="AA234" i="1" s="1"/>
  <c r="AB234" i="1" s="1"/>
  <c r="J23" i="1"/>
  <c r="AA23" i="1" s="1"/>
  <c r="AB23" i="1" s="1"/>
  <c r="AA89" i="1"/>
  <c r="AB89" i="1" s="1"/>
  <c r="J233" i="1"/>
  <c r="AA233" i="1" s="1"/>
  <c r="AB233" i="1" s="1"/>
  <c r="AA262" i="1"/>
  <c r="AB262" i="1" s="1"/>
  <c r="AA67" i="1"/>
  <c r="AB67" i="1" s="1"/>
  <c r="J150" i="1"/>
  <c r="AA150" i="1" s="1"/>
  <c r="AB150" i="1" s="1"/>
  <c r="J178" i="1"/>
  <c r="AA178" i="1" s="1"/>
  <c r="AB178" i="1" s="1"/>
  <c r="AA272" i="1"/>
  <c r="AB272" i="1" s="1"/>
  <c r="J237" i="1"/>
  <c r="AA237" i="1" s="1"/>
  <c r="AB237" i="1" s="1"/>
  <c r="AA101" i="1"/>
  <c r="AB101" i="1" s="1"/>
  <c r="J93" i="1"/>
  <c r="AA93" i="1" s="1"/>
  <c r="AB93" i="1" s="1"/>
  <c r="J282" i="1"/>
  <c r="AA282" i="1" s="1"/>
  <c r="AB282" i="1" s="1"/>
  <c r="AA274" i="1"/>
  <c r="AB274" i="1" s="1"/>
  <c r="J338" i="1"/>
  <c r="AA338" i="1" s="1"/>
  <c r="AB338" i="1" s="1"/>
  <c r="K9" i="1"/>
  <c r="L9" i="1" s="1"/>
  <c r="C7" i="1"/>
  <c r="L7" i="1" s="1"/>
  <c r="I68" i="1"/>
  <c r="J68" i="1" s="1"/>
  <c r="AA68" i="1" s="1"/>
  <c r="AB68" i="1" s="1"/>
  <c r="AA159" i="1"/>
  <c r="AB159" i="1" s="1"/>
  <c r="AA120" i="1"/>
  <c r="AB120" i="1" s="1"/>
  <c r="AA168" i="1"/>
  <c r="AB168" i="1" s="1"/>
  <c r="J182" i="1"/>
  <c r="AA182" i="1" s="1"/>
  <c r="AB182" i="1" s="1"/>
  <c r="J107" i="1"/>
  <c r="AA107" i="1" s="1"/>
  <c r="AB107" i="1" s="1"/>
  <c r="AA115" i="1"/>
  <c r="AB115" i="1" s="1"/>
  <c r="J79" i="1"/>
  <c r="AA79" i="1" s="1"/>
  <c r="AB79" i="1" s="1"/>
  <c r="I162" i="1"/>
  <c r="J162" i="1" s="1"/>
  <c r="AA162" i="1" s="1"/>
  <c r="AB162" i="1" s="1"/>
  <c r="J170" i="1"/>
  <c r="AA170" i="1" s="1"/>
  <c r="AB170" i="1" s="1"/>
  <c r="J284" i="1"/>
  <c r="AA284" i="1" s="1"/>
  <c r="AB284" i="1" s="1"/>
  <c r="AA316" i="1"/>
  <c r="AB316" i="1" s="1"/>
  <c r="AA221" i="1"/>
  <c r="AB221" i="1" s="1"/>
  <c r="AA304" i="1"/>
  <c r="AB304" i="1" s="1"/>
  <c r="J127" i="1"/>
  <c r="AA127" i="1" s="1"/>
  <c r="AB127" i="1" s="1"/>
  <c r="J241" i="1"/>
  <c r="AA241" i="1" s="1"/>
  <c r="AB241" i="1" s="1"/>
  <c r="I207" i="1"/>
  <c r="J207" i="1" s="1"/>
  <c r="J225" i="1"/>
  <c r="AA225" i="1" s="1"/>
  <c r="AB225" i="1" s="1"/>
  <c r="J113" i="1"/>
  <c r="AA113" i="1" s="1"/>
  <c r="AB113" i="1" s="1"/>
  <c r="J314" i="1"/>
  <c r="AA314" i="1" s="1"/>
  <c r="AB314" i="1" s="1"/>
  <c r="J330" i="1"/>
  <c r="AA330" i="1" s="1"/>
  <c r="AB330" i="1" s="1"/>
  <c r="J195" i="1"/>
  <c r="AA195" i="1" s="1"/>
  <c r="AB195" i="1" s="1"/>
  <c r="AA219" i="1"/>
  <c r="AB219" i="1" s="1"/>
  <c r="H8" i="1"/>
  <c r="I15" i="1"/>
  <c r="J15" i="1" s="1"/>
  <c r="AA119" i="1"/>
  <c r="AB119" i="1" s="1"/>
  <c r="AA151" i="1"/>
  <c r="AB151" i="1" s="1"/>
  <c r="AA183" i="1"/>
  <c r="AB183" i="1" s="1"/>
  <c r="I14" i="1"/>
  <c r="J14" i="1" s="1"/>
  <c r="L351" i="1"/>
  <c r="J90" i="1"/>
  <c r="AA90" i="1" s="1"/>
  <c r="AB90" i="1" s="1"/>
  <c r="J70" i="1"/>
  <c r="AA70" i="1" s="1"/>
  <c r="AB70" i="1" s="1"/>
  <c r="J78" i="1"/>
  <c r="AA78" i="1" s="1"/>
  <c r="AB78" i="1" s="1"/>
  <c r="J86" i="1"/>
  <c r="AA86" i="1" s="1"/>
  <c r="AB86" i="1" s="1"/>
  <c r="J91" i="1"/>
  <c r="AA91" i="1" s="1"/>
  <c r="AB91" i="1" s="1"/>
  <c r="AA51" i="1"/>
  <c r="AB51" i="1" s="1"/>
  <c r="I58" i="1"/>
  <c r="J58" i="1" s="1"/>
  <c r="AA128" i="1"/>
  <c r="AB128" i="1" s="1"/>
  <c r="AA160" i="1"/>
  <c r="AB160" i="1" s="1"/>
  <c r="I76" i="1"/>
  <c r="J76" i="1" s="1"/>
  <c r="I106" i="1"/>
  <c r="J106" i="1" s="1"/>
  <c r="I114" i="1"/>
  <c r="J114" i="1" s="1"/>
  <c r="I108" i="1"/>
  <c r="J108" i="1" s="1"/>
  <c r="J215" i="1"/>
  <c r="AA215" i="1" s="1"/>
  <c r="AB215" i="1" s="1"/>
  <c r="I124" i="1"/>
  <c r="J124" i="1" s="1"/>
  <c r="I140" i="1"/>
  <c r="J140" i="1" s="1"/>
  <c r="I156" i="1"/>
  <c r="J156" i="1" s="1"/>
  <c r="I172" i="1"/>
  <c r="J172" i="1" s="1"/>
  <c r="I188" i="1"/>
  <c r="J188" i="1" s="1"/>
  <c r="AA188" i="1" s="1"/>
  <c r="AB188" i="1" s="1"/>
  <c r="AA222" i="1"/>
  <c r="AB222" i="1" s="1"/>
  <c r="J281" i="1"/>
  <c r="AA281" i="1" s="1"/>
  <c r="AB281" i="1" s="1"/>
  <c r="J313" i="1"/>
  <c r="AA313" i="1" s="1"/>
  <c r="AB313" i="1" s="1"/>
  <c r="J220" i="1"/>
  <c r="AA220" i="1" s="1"/>
  <c r="AB220" i="1" s="1"/>
  <c r="I245" i="1"/>
  <c r="J245" i="1" s="1"/>
  <c r="J265" i="1"/>
  <c r="AA265" i="1" s="1"/>
  <c r="AB265" i="1" s="1"/>
  <c r="J211" i="1"/>
  <c r="AA211" i="1" s="1"/>
  <c r="AB211" i="1" s="1"/>
  <c r="J227" i="1"/>
  <c r="AA227" i="1" s="1"/>
  <c r="AB227" i="1" s="1"/>
  <c r="J301" i="1"/>
  <c r="AA301" i="1" s="1"/>
  <c r="AB301" i="1" s="1"/>
  <c r="J337" i="1"/>
  <c r="AA337" i="1" s="1"/>
  <c r="AB337" i="1" s="1"/>
  <c r="K351" i="1"/>
  <c r="AA46" i="1"/>
  <c r="AB46" i="1" s="1"/>
  <c r="AA87" i="1"/>
  <c r="AB87" i="1" s="1"/>
  <c r="AA59" i="1"/>
  <c r="AB59" i="1" s="1"/>
  <c r="J84" i="1"/>
  <c r="AA84" i="1" s="1"/>
  <c r="AB84" i="1" s="1"/>
  <c r="AA72" i="1"/>
  <c r="AB72" i="1" s="1"/>
  <c r="AA80" i="1"/>
  <c r="AB80" i="1" s="1"/>
  <c r="AA122" i="1"/>
  <c r="AB122" i="1" s="1"/>
  <c r="AA130" i="1"/>
  <c r="AB130" i="1" s="1"/>
  <c r="AA138" i="1"/>
  <c r="AB138" i="1" s="1"/>
  <c r="AA146" i="1"/>
  <c r="AB146" i="1" s="1"/>
  <c r="AA194" i="1"/>
  <c r="AB194" i="1" s="1"/>
  <c r="AA198" i="1"/>
  <c r="AB198" i="1" s="1"/>
  <c r="AA202" i="1"/>
  <c r="AB202" i="1" s="1"/>
  <c r="AA206" i="1"/>
  <c r="AB206" i="1" s="1"/>
  <c r="AA210" i="1"/>
  <c r="AB210" i="1" s="1"/>
  <c r="J223" i="1"/>
  <c r="AA223" i="1" s="1"/>
  <c r="AB223" i="1" s="1"/>
  <c r="AA214" i="1"/>
  <c r="AB214" i="1" s="1"/>
  <c r="J273" i="1"/>
  <c r="AA273" i="1" s="1"/>
  <c r="AB273" i="1" s="1"/>
  <c r="AA292" i="1"/>
  <c r="AB292" i="1" s="1"/>
  <c r="J309" i="1"/>
  <c r="AA309" i="1" s="1"/>
  <c r="AB309" i="1" s="1"/>
  <c r="AA324" i="1"/>
  <c r="AB324" i="1" s="1"/>
  <c r="AA336" i="1"/>
  <c r="AB336" i="1" s="1"/>
  <c r="AA135" i="1"/>
  <c r="AB135" i="1" s="1"/>
  <c r="AA167" i="1"/>
  <c r="AB167" i="1" s="1"/>
  <c r="J339" i="1"/>
  <c r="AA339" i="1" s="1"/>
  <c r="AB339" i="1" s="1"/>
  <c r="J143" i="1"/>
  <c r="AA143" i="1" s="1"/>
  <c r="AB143" i="1" s="1"/>
  <c r="J175" i="1"/>
  <c r="AA175" i="1" s="1"/>
  <c r="AB175" i="1" s="1"/>
  <c r="J257" i="1"/>
  <c r="AA257" i="1" s="1"/>
  <c r="AB257" i="1" s="1"/>
  <c r="I261" i="1"/>
  <c r="AA280" i="1"/>
  <c r="AB280" i="1" s="1"/>
  <c r="J293" i="1"/>
  <c r="AA293" i="1" s="1"/>
  <c r="AB293" i="1" s="1"/>
  <c r="AA320" i="1"/>
  <c r="AB320" i="1" s="1"/>
  <c r="J333" i="1"/>
  <c r="AA333" i="1" s="1"/>
  <c r="AB333" i="1" s="1"/>
  <c r="I253" i="1"/>
  <c r="J43" i="1"/>
  <c r="AA43" i="1" s="1"/>
  <c r="AB43" i="1" s="1"/>
  <c r="I96" i="1"/>
  <c r="J22" i="1"/>
  <c r="AA22" i="1" s="1"/>
  <c r="AB22" i="1" s="1"/>
  <c r="J26" i="1"/>
  <c r="AA26" i="1" s="1"/>
  <c r="AB26" i="1" s="1"/>
  <c r="J30" i="1"/>
  <c r="AA30" i="1" s="1"/>
  <c r="AB30" i="1" s="1"/>
  <c r="J34" i="1"/>
  <c r="AA34" i="1" s="1"/>
  <c r="AB34" i="1" s="1"/>
  <c r="J38" i="1"/>
  <c r="AA38" i="1" s="1"/>
  <c r="AB38" i="1" s="1"/>
  <c r="J42" i="1"/>
  <c r="AA42" i="1" s="1"/>
  <c r="AB42" i="1" s="1"/>
  <c r="J99" i="1"/>
  <c r="AA99" i="1" s="1"/>
  <c r="AB99" i="1" s="1"/>
  <c r="AA54" i="1"/>
  <c r="AB54" i="1" s="1"/>
  <c r="J88" i="1"/>
  <c r="AA88" i="1" s="1"/>
  <c r="AB88" i="1" s="1"/>
  <c r="AA83" i="1"/>
  <c r="AB83" i="1" s="1"/>
  <c r="J103" i="1"/>
  <c r="AA103" i="1" s="1"/>
  <c r="AB103" i="1" s="1"/>
  <c r="AA50" i="1"/>
  <c r="AB50" i="1" s="1"/>
  <c r="AA13" i="1"/>
  <c r="AB13" i="1" s="1"/>
  <c r="AA55" i="1"/>
  <c r="AB55" i="1" s="1"/>
  <c r="G7" i="1"/>
  <c r="I18" i="1"/>
  <c r="J47" i="1"/>
  <c r="AA47" i="1" s="1"/>
  <c r="AB47" i="1" s="1"/>
  <c r="J66" i="1"/>
  <c r="AA66" i="1" s="1"/>
  <c r="AB66" i="1" s="1"/>
  <c r="J74" i="1"/>
  <c r="AA74" i="1" s="1"/>
  <c r="AB74" i="1" s="1"/>
  <c r="J82" i="1"/>
  <c r="AA82" i="1" s="1"/>
  <c r="AB82" i="1" s="1"/>
  <c r="J111" i="1"/>
  <c r="AA111" i="1" s="1"/>
  <c r="AB111" i="1" s="1"/>
  <c r="AA144" i="1"/>
  <c r="AB144" i="1" s="1"/>
  <c r="AA176" i="1"/>
  <c r="AB176" i="1" s="1"/>
  <c r="J96" i="1"/>
  <c r="AA96" i="1" s="1"/>
  <c r="AB96" i="1" s="1"/>
  <c r="I116" i="1"/>
  <c r="J116" i="1" s="1"/>
  <c r="J231" i="1"/>
  <c r="AA231" i="1" s="1"/>
  <c r="AB231" i="1" s="1"/>
  <c r="I132" i="1"/>
  <c r="J132" i="1" s="1"/>
  <c r="I148" i="1"/>
  <c r="J148" i="1" s="1"/>
  <c r="I164" i="1"/>
  <c r="J164" i="1" s="1"/>
  <c r="I180" i="1"/>
  <c r="J180" i="1" s="1"/>
  <c r="I203" i="1"/>
  <c r="I289" i="1"/>
  <c r="J297" i="1"/>
  <c r="AA297" i="1" s="1"/>
  <c r="AB297" i="1" s="1"/>
  <c r="J305" i="1"/>
  <c r="AA305" i="1" s="1"/>
  <c r="AB305" i="1" s="1"/>
  <c r="I321" i="1"/>
  <c r="J321" i="1" s="1"/>
  <c r="AA321" i="1" s="1"/>
  <c r="AB321" i="1" s="1"/>
  <c r="J329" i="1"/>
  <c r="AA329" i="1" s="1"/>
  <c r="AB329" i="1" s="1"/>
  <c r="I345" i="1"/>
  <c r="I199" i="1"/>
  <c r="J199" i="1" s="1"/>
  <c r="I62" i="1"/>
  <c r="I277" i="1"/>
  <c r="J285" i="1"/>
  <c r="AA285" i="1" s="1"/>
  <c r="AB285" i="1" s="1"/>
  <c r="I317" i="1"/>
  <c r="J325" i="1"/>
  <c r="AA325" i="1" s="1"/>
  <c r="AB325" i="1" s="1"/>
  <c r="J335" i="1"/>
  <c r="AA335" i="1" s="1"/>
  <c r="AB335" i="1" s="1"/>
  <c r="J341" i="1"/>
  <c r="AA341" i="1" s="1"/>
  <c r="AB341" i="1" s="1"/>
  <c r="AA116" i="1" l="1"/>
  <c r="AB116" i="1" s="1"/>
  <c r="AA132" i="1"/>
  <c r="AB132" i="1" s="1"/>
  <c r="AA48" i="1"/>
  <c r="AB48" i="1" s="1"/>
  <c r="AA164" i="1"/>
  <c r="AB164" i="1" s="1"/>
  <c r="H7" i="1"/>
  <c r="AA124" i="1"/>
  <c r="AB124" i="1" s="1"/>
  <c r="AA108" i="1"/>
  <c r="AB108" i="1" s="1"/>
  <c r="AA207" i="1"/>
  <c r="AB207" i="1" s="1"/>
  <c r="AA58" i="1"/>
  <c r="AB58" i="1" s="1"/>
  <c r="AA156" i="1"/>
  <c r="AB156" i="1" s="1"/>
  <c r="J21" i="1"/>
  <c r="AA21" i="1" s="1"/>
  <c r="AB21" i="1" s="1"/>
  <c r="AA76" i="1"/>
  <c r="AB76" i="1" s="1"/>
  <c r="J277" i="1"/>
  <c r="AA277" i="1" s="1"/>
  <c r="AB277" i="1" s="1"/>
  <c r="AA245" i="1"/>
  <c r="AB245" i="1" s="1"/>
  <c r="AA15" i="1"/>
  <c r="AB15" i="1" s="1"/>
  <c r="AA14" i="1"/>
  <c r="AB14" i="1" s="1"/>
  <c r="J203" i="1"/>
  <c r="AA203" i="1" s="1"/>
  <c r="AB203" i="1" s="1"/>
  <c r="AA180" i="1"/>
  <c r="AB180" i="1" s="1"/>
  <c r="AA148" i="1"/>
  <c r="AB148" i="1" s="1"/>
  <c r="J253" i="1"/>
  <c r="AA253" i="1" s="1"/>
  <c r="AB253" i="1" s="1"/>
  <c r="AA172" i="1"/>
  <c r="AB172" i="1" s="1"/>
  <c r="AA140" i="1"/>
  <c r="AB140" i="1" s="1"/>
  <c r="J317" i="1"/>
  <c r="AA317" i="1" s="1"/>
  <c r="AB317" i="1" s="1"/>
  <c r="AA199" i="1"/>
  <c r="AB199" i="1" s="1"/>
  <c r="J345" i="1"/>
  <c r="AA345" i="1" s="1"/>
  <c r="AB345" i="1" s="1"/>
  <c r="J289" i="1"/>
  <c r="AA289" i="1" s="1"/>
  <c r="AB289" i="1" s="1"/>
  <c r="I8" i="1"/>
  <c r="J261" i="1"/>
  <c r="AA261" i="1" s="1"/>
  <c r="AB261" i="1" s="1"/>
  <c r="AA114" i="1"/>
  <c r="AB114" i="1" s="1"/>
  <c r="I11" i="1"/>
  <c r="I9" i="1" s="1"/>
  <c r="J18" i="1"/>
  <c r="AA106" i="1"/>
  <c r="AB106" i="1" s="1"/>
  <c r="J62" i="1"/>
  <c r="J8" i="1" l="1"/>
  <c r="AA351" i="1"/>
  <c r="AB351" i="1" s="1"/>
  <c r="J11" i="1"/>
  <c r="J9" i="1" s="1"/>
  <c r="J7" i="1" s="1"/>
  <c r="AA18" i="1"/>
  <c r="AB18" i="1" s="1"/>
  <c r="AA62" i="1"/>
  <c r="AB62" i="1" s="1"/>
  <c r="I7" i="1"/>
</calcChain>
</file>

<file path=xl/comments1.xml><?xml version="1.0" encoding="utf-8"?>
<comments xmlns="http://schemas.openxmlformats.org/spreadsheetml/2006/main">
  <authors>
    <author>TCKH01</author>
  </authors>
  <commentList>
    <comment ref="D304" authorId="0" shapeId="0">
      <text>
        <r>
          <rPr>
            <b/>
            <sz val="9"/>
            <color indexed="81"/>
            <rFont val="Tahoma"/>
            <family val="2"/>
          </rPr>
          <t>TCKH01:</t>
        </r>
        <r>
          <rPr>
            <sz val="9"/>
            <color indexed="81"/>
            <rFont val="Tahoma"/>
            <family val="2"/>
          </rPr>
          <t xml:space="preserve">
Trụ sở hành chính + trụ sở BCH Quân sự xã Lam Vỹ (mới xây dựng 2024 tại thửa đất đối diện UBND xã)</t>
        </r>
      </text>
    </comment>
  </commentList>
</comments>
</file>

<file path=xl/sharedStrings.xml><?xml version="1.0" encoding="utf-8"?>
<sst xmlns="http://schemas.openxmlformats.org/spreadsheetml/2006/main" count="390" uniqueCount="134">
  <si>
    <t xml:space="preserve"> X. Thanh Thịnh</t>
  </si>
  <si>
    <t xml:space="preserve"> X. Thanh Mai</t>
  </si>
  <si>
    <t xml:space="preserve"> X. Tân Kỳ</t>
  </si>
  <si>
    <t xml:space="preserve"> X. Xuân Dương</t>
  </si>
  <si>
    <t xml:space="preserve"> X. Côn Minh</t>
  </si>
  <si>
    <t xml:space="preserve"> X. Trần Phú</t>
  </si>
  <si>
    <t xml:space="preserve"> X. Na Rì</t>
  </si>
  <si>
    <t xml:space="preserve"> X. Cường Lợi</t>
  </si>
  <si>
    <t xml:space="preserve"> X. Văn Lang</t>
  </si>
  <si>
    <t xml:space="preserve"> P. Bắc Kạn</t>
  </si>
  <si>
    <t xml:space="preserve"> P. Đức Xuân</t>
  </si>
  <si>
    <t xml:space="preserve"> X. Phong Quang</t>
  </si>
  <si>
    <t xml:space="preserve"> X. Bạch Thông</t>
  </si>
  <si>
    <t xml:space="preserve"> X. Vĩnh Thông</t>
  </si>
  <si>
    <t xml:space="preserve"> X. Cẩm Giàng</t>
  </si>
  <si>
    <t xml:space="preserve"> X. Phủ Thông</t>
  </si>
  <si>
    <t xml:space="preserve"> X. Nghĩa Tá</t>
  </si>
  <si>
    <t xml:space="preserve"> X. Yên Phong</t>
  </si>
  <si>
    <t xml:space="preserve"> X. Chợ Đồn</t>
  </si>
  <si>
    <t xml:space="preserve"> X. Yên Thịnh</t>
  </si>
  <si>
    <t xml:space="preserve"> X. Quảng Bạch</t>
  </si>
  <si>
    <t xml:space="preserve"> X. Nam Cường</t>
  </si>
  <si>
    <t xml:space="preserve"> X. Hiệp Lực</t>
  </si>
  <si>
    <t xml:space="preserve"> X. Nà Phặc</t>
  </si>
  <si>
    <t xml:space="preserve"> X. Ngân Sơn</t>
  </si>
  <si>
    <t xml:space="preserve"> X. Bằng Vân</t>
  </si>
  <si>
    <t xml:space="preserve"> X. Thượng Quan</t>
  </si>
  <si>
    <t xml:space="preserve"> X. Đồng Phúc</t>
  </si>
  <si>
    <t xml:space="preserve"> X. Thượng Minh</t>
  </si>
  <si>
    <t xml:space="preserve"> X. Phúc Lộc</t>
  </si>
  <si>
    <t xml:space="preserve"> X. Chợ Rã</t>
  </si>
  <si>
    <t xml:space="preserve"> X. Ba Bể</t>
  </si>
  <si>
    <t xml:space="preserve"> X. Cao Minh</t>
  </si>
  <si>
    <t xml:space="preserve"> X. Nghiên Loan</t>
  </si>
  <si>
    <t xml:space="preserve"> X. Bằng Thành</t>
  </si>
  <si>
    <t>Giáo dục</t>
  </si>
  <si>
    <t>Y tế</t>
  </si>
  <si>
    <t>Khối sự nghiệp (khối y tế, giáo dục giữ nguyên theo hiện trạng)</t>
  </si>
  <si>
    <t>Đảng uỷ/HĐND/UBND phường</t>
  </si>
  <si>
    <t>Khối hành chính (có bộ phận một cửa trực tiếp làm việc với người dân nên ưu tiên trụ sở chính tại khu vực trung tâm)</t>
  </si>
  <si>
    <t>X. Sảng Mộc</t>
  </si>
  <si>
    <t xml:space="preserve">X. Tràng Xá </t>
  </si>
  <si>
    <t xml:space="preserve">X. La Hiên </t>
  </si>
  <si>
    <t xml:space="preserve">X. Thần Sa </t>
  </si>
  <si>
    <t xml:space="preserve">X. Nghinh Tường </t>
  </si>
  <si>
    <t>X. Dân Tiến</t>
  </si>
  <si>
    <t>X. Võ Nhai</t>
  </si>
  <si>
    <t>HUYỆN VÕ NHAI</t>
  </si>
  <si>
    <t>Đảng uỷ/HĐND/UBND thị trấn</t>
  </si>
  <si>
    <t>Khối hành chính (có bộ phận một cửa trực tiếp làm việc với người dân nên ưu tiên trụ sở chính tạiX. Lam Vỹ)</t>
  </si>
  <si>
    <t xml:space="preserve">X. Lam Vỹ </t>
  </si>
  <si>
    <t>Khối hành chính (có bộ phận một cửa trực tiếp làm việc với người dân nên ưu tiên trụ sở chính tạiX. Kim Phượng )</t>
  </si>
  <si>
    <t xml:space="preserve">X. Kim Phượng </t>
  </si>
  <si>
    <t>Khối hành chính (có bộ phận một cửa trực tiếp làm việc với người dân nên ưu tiên trụ sở chính tạiX. Bình Thành)</t>
  </si>
  <si>
    <t xml:space="preserve">X. Bình Thành  </t>
  </si>
  <si>
    <t>Khối hành chính (có bộ phận một cửa trực tiếp làm việc với người dân nên ưu tiên trụ sở chính tạiX.  Phú đình )</t>
  </si>
  <si>
    <t xml:space="preserve">X. Phú Đình </t>
  </si>
  <si>
    <t>Khối hành chính (có bộ phận một cửa trực tiếp làm việc với người dân nên ưu tiên trụ sở chính tạiX. Tân dương)</t>
  </si>
  <si>
    <t>X. Phượng Tiến</t>
  </si>
  <si>
    <t>Khối hành chính (có bộ phận một cửa trực tiếp làm việc với người dân nên ưu tiên trụ sở chính tạiX. Trung hội)</t>
  </si>
  <si>
    <t xml:space="preserve">X. Trung hội </t>
  </si>
  <si>
    <t>Khối hành chính (có bộ phận một cửa trực tiếp làm việc với người dân nên ưu tiên trụ sở chính tại Trung hội)</t>
  </si>
  <si>
    <t xml:space="preserve">X. Bình Yên </t>
  </si>
  <si>
    <t>Khối hành chính (có bộ phận một cửa trực tiếp làm việc với người dân nên ưu tiên trụ sở chính tại thị trấn chợ chu )</t>
  </si>
  <si>
    <t xml:space="preserve">X. Định Hóa </t>
  </si>
  <si>
    <t>HUYỆN ĐỊNH HÓA</t>
  </si>
  <si>
    <t xml:space="preserve">Đảng uỷ, HĐND, UBNDX. </t>
  </si>
  <si>
    <t>X.  Hợp Thành</t>
  </si>
  <si>
    <t xml:space="preserve">X. Yên Trạch </t>
  </si>
  <si>
    <t xml:space="preserve">X. Vô Tranh </t>
  </si>
  <si>
    <t xml:space="preserve">X. Phú  Lương  </t>
  </si>
  <si>
    <t>HUYỆN PHÚ LƯƠNG</t>
  </si>
  <si>
    <t>P. Bách Quang</t>
  </si>
  <si>
    <t>P. Bá Xuyên</t>
  </si>
  <si>
    <t xml:space="preserve">P. Sông Công </t>
  </si>
  <si>
    <t>THÀNH PHỐ SÔNG CÔNG</t>
  </si>
  <si>
    <t>Đảng uỷ/HĐND/UBNDX.</t>
  </si>
  <si>
    <t>X. Văn Lăng</t>
  </si>
  <si>
    <t xml:space="preserve">X. Văn Hán </t>
  </si>
  <si>
    <t xml:space="preserve">X. Nam Hoà </t>
  </si>
  <si>
    <t xml:space="preserve">X. Trại Cau </t>
  </si>
  <si>
    <t>Đảng uỷ/HĐND/UBND TT</t>
  </si>
  <si>
    <t xml:space="preserve">X. Quang Sơn </t>
  </si>
  <si>
    <t>X. Đồng Hỷ</t>
  </si>
  <si>
    <t>HUYỆN ĐỒNG HỶ</t>
  </si>
  <si>
    <t xml:space="preserve">X. Tân Khánh </t>
  </si>
  <si>
    <t xml:space="preserve">X. Kha Sơn </t>
  </si>
  <si>
    <t xml:space="preserve">X. Điềm Thụy </t>
  </si>
  <si>
    <t xml:space="preserve">X. Tân Thành </t>
  </si>
  <si>
    <t xml:space="preserve">X. Phú Bình </t>
  </si>
  <si>
    <t>HUYỆN PHÚ BÌNH</t>
  </si>
  <si>
    <t xml:space="preserve">X. Thành Công </t>
  </si>
  <si>
    <t xml:space="preserve">P. Phúc Thuận </t>
  </si>
  <si>
    <t xml:space="preserve">P. Trung Thành </t>
  </si>
  <si>
    <t xml:space="preserve">P. Vạn Xuân </t>
  </si>
  <si>
    <t>P. Phổ Yên</t>
  </si>
  <si>
    <t xml:space="preserve">THÀNH PHỐ PHỔ YÊN </t>
  </si>
  <si>
    <t xml:space="preserve">X. Phú Xuyên </t>
  </si>
  <si>
    <t xml:space="preserve">X. Vạn Phú </t>
  </si>
  <si>
    <t xml:space="preserve">X. Quân Chu </t>
  </si>
  <si>
    <t>X. An Khánh</t>
  </si>
  <si>
    <t>X. Phú Lạc</t>
  </si>
  <si>
    <t xml:space="preserve">X. La Bằng </t>
  </si>
  <si>
    <t xml:space="preserve">X. Phú Thịnh </t>
  </si>
  <si>
    <t xml:space="preserve">X. Đức Lương </t>
  </si>
  <si>
    <t xml:space="preserve">X. Đại Từ </t>
  </si>
  <si>
    <t>HUYỆN ĐẠI TỪ</t>
  </si>
  <si>
    <t>X. Đại Phúc</t>
  </si>
  <si>
    <t xml:space="preserve">X. Tân Cương </t>
  </si>
  <si>
    <t xml:space="preserve">P. Quan Triều </t>
  </si>
  <si>
    <t xml:space="preserve">P. Quyết Thắng </t>
  </si>
  <si>
    <t>gia sàng</t>
  </si>
  <si>
    <t>P. Gia Sàng</t>
  </si>
  <si>
    <t>P. Tích Lương</t>
  </si>
  <si>
    <t xml:space="preserve">P. Linh Sơn </t>
  </si>
  <si>
    <t xml:space="preserve">P. Phan Đình Phùng </t>
  </si>
  <si>
    <t>THÀNH PHỐ THÁI NGUYÊN</t>
  </si>
  <si>
    <t>Khối sự nghiệp</t>
  </si>
  <si>
    <t>Khối hành chính</t>
  </si>
  <si>
    <t>TRỤ SỞ CÁC CƠ QUAN KHỐIX.</t>
  </si>
  <si>
    <t>Tiếp tục sử dụng</t>
  </si>
  <si>
    <t xml:space="preserve">Lộ trình </t>
  </si>
  <si>
    <t>Phương án sắp xếp</t>
  </si>
  <si>
    <t>Số lượng</t>
  </si>
  <si>
    <t xml:space="preserve">Tên ĐVHC </t>
  </si>
  <si>
    <t xml:space="preserve">STT </t>
  </si>
  <si>
    <t>(Kèm theo Đề án số:          ĐA/CP ngày       /     /2025 của Chính phủ)</t>
  </si>
  <si>
    <t xml:space="preserve"> PHƯƠNG ÁN SỬ DỤNG TRỤ SỞ CÔNG TẠI CÁC ĐƠN VỊ HÀNH CHÍNH CẤP XÃ SAU SẮP XẾP</t>
  </si>
  <si>
    <t>TỈNH LÂM ĐỒNG</t>
  </si>
  <si>
    <t>TỈNH ĐẮK NÔNG</t>
  </si>
  <si>
    <t>TỈNH BÌNH THUẬN</t>
  </si>
  <si>
    <t>Số trụ sở dôi dư</t>
  </si>
  <si>
    <t>TỔNG</t>
  </si>
  <si>
    <t>Phụ lục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</si>
</sst>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2"/>
    </font>
    <font>
      <sz val="14"/>
      <color theme="1"/>
      <name val="Calibri"/>
      <family val="2"/>
      <charset val="163"/>
      <scheme val="minor"/>
    </font>
    <font>
      <sz val="14"/>
      <color rgb="FFFF0000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2"/>
    </font>
    <font>
      <b/>
      <sz val="11"/>
      <color indexed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/>
    <xf numFmtId="2" fontId="3" fillId="2" borderId="0" xfId="2" applyNumberFormat="1" applyFont="1" applyFill="1" applyAlignment="1">
      <alignment horizontal="right" wrapText="1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3" fontId="10" fillId="2" borderId="0" xfId="2" applyNumberFormat="1" applyFont="1" applyFill="1"/>
    <xf numFmtId="3" fontId="6" fillId="2" borderId="1" xfId="2" applyNumberFormat="1" applyFont="1" applyFill="1" applyBorder="1" applyAlignment="1">
      <alignment horizontal="right"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5" fillId="2" borderId="1" xfId="2" applyFont="1" applyFill="1" applyBorder="1" applyAlignment="1">
      <alignment horizontal="center" vertical="center" wrapText="1"/>
    </xf>
    <xf numFmtId="164" fontId="3" fillId="2" borderId="0" xfId="1" applyFont="1" applyFill="1"/>
    <xf numFmtId="3" fontId="3" fillId="2" borderId="0" xfId="2" applyNumberFormat="1" applyFont="1" applyFill="1"/>
    <xf numFmtId="165" fontId="6" fillId="2" borderId="1" xfId="2" applyNumberFormat="1" applyFont="1" applyFill="1" applyBorder="1" applyAlignment="1">
      <alignment vertical="center"/>
    </xf>
    <xf numFmtId="3" fontId="7" fillId="2" borderId="1" xfId="2" applyNumberFormat="1" applyFont="1" applyFill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9" fillId="2" borderId="1" xfId="1" applyNumberFormat="1" applyFont="1" applyFill="1" applyBorder="1" applyAlignment="1">
      <alignment vertical="center"/>
    </xf>
    <xf numFmtId="164" fontId="8" fillId="2" borderId="1" xfId="1" applyFont="1" applyFill="1" applyBorder="1" applyAlignment="1">
      <alignment vertical="center"/>
    </xf>
    <xf numFmtId="164" fontId="6" fillId="2" borderId="1" xfId="1" applyFont="1" applyFill="1" applyBorder="1" applyAlignment="1">
      <alignment horizontal="center" vertical="center"/>
    </xf>
    <xf numFmtId="164" fontId="4" fillId="2" borderId="0" xfId="1" applyFont="1" applyFill="1"/>
    <xf numFmtId="3" fontId="7" fillId="2" borderId="1" xfId="1" applyNumberFormat="1" applyFont="1" applyFill="1" applyBorder="1" applyAlignment="1">
      <alignment vertical="center" wrapText="1"/>
    </xf>
    <xf numFmtId="3" fontId="9" fillId="2" borderId="1" xfId="1" applyNumberFormat="1" applyFont="1" applyFill="1" applyBorder="1" applyAlignment="1">
      <alignment vertical="center" wrapText="1"/>
    </xf>
    <xf numFmtId="164" fontId="8" fillId="2" borderId="1" xfId="1" applyFont="1" applyFill="1" applyBorder="1" applyAlignment="1">
      <alignment vertical="center" wrapText="1"/>
    </xf>
    <xf numFmtId="164" fontId="8" fillId="2" borderId="1" xfId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vertical="center" wrapText="1"/>
    </xf>
    <xf numFmtId="164" fontId="10" fillId="2" borderId="0" xfId="1" applyFont="1" applyFill="1"/>
    <xf numFmtId="165" fontId="5" fillId="2" borderId="1" xfId="2" applyNumberFormat="1" applyFont="1" applyFill="1" applyBorder="1" applyAlignment="1">
      <alignment vertical="center"/>
    </xf>
    <xf numFmtId="3" fontId="11" fillId="2" borderId="1" xfId="2" applyNumberFormat="1" applyFont="1" applyFill="1" applyBorder="1" applyAlignment="1">
      <alignment vertical="center"/>
    </xf>
    <xf numFmtId="3" fontId="12" fillId="2" borderId="1" xfId="1" applyNumberFormat="1" applyFont="1" applyFill="1" applyBorder="1" applyAlignment="1">
      <alignment vertical="center" wrapText="1"/>
    </xf>
    <xf numFmtId="164" fontId="3" fillId="2" borderId="1" xfId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vertical="center"/>
    </xf>
    <xf numFmtId="164" fontId="3" fillId="2" borderId="1" xfId="1" applyFont="1" applyFill="1" applyBorder="1" applyAlignment="1">
      <alignment horizontal="left" vertical="center"/>
    </xf>
    <xf numFmtId="164" fontId="3" fillId="2" borderId="1" xfId="1" applyFont="1" applyFill="1" applyBorder="1" applyAlignment="1">
      <alignment horizontal="center" vertical="center"/>
    </xf>
    <xf numFmtId="3" fontId="12" fillId="2" borderId="1" xfId="1" quotePrefix="1" applyNumberFormat="1" applyFont="1" applyFill="1" applyBorder="1" applyAlignment="1">
      <alignment vertical="center" wrapText="1"/>
    </xf>
    <xf numFmtId="164" fontId="10" fillId="2" borderId="0" xfId="1" applyFont="1" applyFill="1" applyAlignment="1">
      <alignment horizontal="left"/>
    </xf>
    <xf numFmtId="164" fontId="3" fillId="2" borderId="1" xfId="1" applyFont="1" applyFill="1" applyBorder="1" applyAlignment="1">
      <alignment vertical="center"/>
    </xf>
    <xf numFmtId="164" fontId="3" fillId="2" borderId="1" xfId="1" applyFont="1" applyFill="1" applyBorder="1" applyAlignment="1">
      <alignment vertical="center" wrapText="1"/>
    </xf>
    <xf numFmtId="0" fontId="10" fillId="2" borderId="0" xfId="2" applyFont="1" applyFill="1"/>
    <xf numFmtId="3" fontId="12" fillId="2" borderId="1" xfId="2" applyNumberFormat="1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3" fontId="12" fillId="2" borderId="1" xfId="2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 wrapText="1"/>
    </xf>
    <xf numFmtId="0" fontId="10" fillId="2" borderId="0" xfId="2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4" fontId="10" fillId="2" borderId="1" xfId="1" quotePrefix="1" applyFont="1" applyFill="1" applyBorder="1" applyAlignment="1">
      <alignment horizontal="left" vertical="center" wrapText="1"/>
    </xf>
    <xf numFmtId="0" fontId="10" fillId="2" borderId="0" xfId="2" applyFont="1" applyFill="1" applyAlignment="1">
      <alignment horizontal="left"/>
    </xf>
    <xf numFmtId="3" fontId="12" fillId="2" borderId="1" xfId="3" applyNumberFormat="1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3" fontId="12" fillId="2" borderId="1" xfId="3" applyNumberFormat="1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3" fontId="12" fillId="2" borderId="1" xfId="4" applyNumberFormat="1" applyFont="1" applyFill="1" applyBorder="1" applyAlignment="1">
      <alignment vertical="center" wrapText="1"/>
    </xf>
    <xf numFmtId="3" fontId="12" fillId="2" borderId="1" xfId="4" applyNumberFormat="1" applyFont="1" applyFill="1" applyBorder="1" applyAlignment="1">
      <alignment vertical="center"/>
    </xf>
    <xf numFmtId="0" fontId="10" fillId="2" borderId="3" xfId="2" applyFont="1" applyFill="1" applyBorder="1" applyAlignment="1">
      <alignment vertical="center"/>
    </xf>
    <xf numFmtId="0" fontId="10" fillId="2" borderId="1" xfId="2" applyFont="1" applyFill="1" applyBorder="1" applyAlignment="1">
      <alignment vertical="center"/>
    </xf>
    <xf numFmtId="0" fontId="10" fillId="2" borderId="2" xfId="2" applyFont="1" applyFill="1" applyBorder="1" applyAlignment="1">
      <alignment vertical="center"/>
    </xf>
    <xf numFmtId="49" fontId="3" fillId="2" borderId="1" xfId="2" applyNumberFormat="1" applyFont="1" applyFill="1" applyBorder="1" applyAlignment="1">
      <alignment vertical="center" wrapText="1"/>
    </xf>
    <xf numFmtId="3" fontId="12" fillId="2" borderId="1" xfId="2" applyNumberFormat="1" applyFont="1" applyFill="1" applyBorder="1" applyAlignment="1">
      <alignment wrapText="1"/>
    </xf>
    <xf numFmtId="3" fontId="12" fillId="2" borderId="1" xfId="2" applyNumberFormat="1" applyFont="1" applyFill="1" applyBorder="1" applyAlignment="1"/>
    <xf numFmtId="0" fontId="3" fillId="2" borderId="1" xfId="2" applyFont="1" applyFill="1" applyBorder="1"/>
    <xf numFmtId="0" fontId="10" fillId="2" borderId="3" xfId="2" applyFont="1" applyFill="1" applyBorder="1" applyAlignment="1">
      <alignment vertical="center" shrinkToFit="1"/>
    </xf>
    <xf numFmtId="3" fontId="9" fillId="2" borderId="1" xfId="2" applyNumberFormat="1" applyFont="1" applyFill="1" applyBorder="1" applyAlignment="1">
      <alignment vertical="center"/>
    </xf>
    <xf numFmtId="0" fontId="8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15" fillId="2" borderId="0" xfId="2" applyFont="1" applyFill="1"/>
    <xf numFmtId="3" fontId="9" fillId="2" borderId="1" xfId="2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/>
    </xf>
    <xf numFmtId="3" fontId="6" fillId="2" borderId="1" xfId="2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3" fontId="7" fillId="2" borderId="1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3" fillId="2" borderId="0" xfId="3" applyFont="1" applyFill="1"/>
    <xf numFmtId="0" fontId="13" fillId="2" borderId="0" xfId="3" applyFill="1"/>
    <xf numFmtId="0" fontId="16" fillId="2" borderId="7" xfId="3" applyFont="1" applyFill="1" applyBorder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4" fillId="2" borderId="0" xfId="2" applyFont="1" applyFill="1"/>
    <xf numFmtId="0" fontId="20" fillId="2" borderId="1" xfId="0" applyFont="1" applyFill="1" applyBorder="1" applyAlignment="1">
      <alignment horizontal="center" vertical="top" wrapText="1"/>
    </xf>
    <xf numFmtId="3" fontId="9" fillId="2" borderId="1" xfId="2" applyNumberFormat="1" applyFont="1" applyFill="1" applyBorder="1" applyAlignment="1">
      <alignment horizontal="center" vertical="center"/>
    </xf>
    <xf numFmtId="0" fontId="2" fillId="2" borderId="0" xfId="2" applyFill="1"/>
    <xf numFmtId="0" fontId="22" fillId="3" borderId="9" xfId="0" applyNumberFormat="1" applyFont="1" applyFill="1" applyBorder="1" applyAlignment="1" applyProtection="1">
      <alignment horizontal="center" vertical="top" wrapText="1"/>
    </xf>
    <xf numFmtId="0" fontId="23" fillId="3" borderId="9" xfId="0" applyNumberFormat="1" applyFont="1" applyFill="1" applyBorder="1" applyAlignment="1" applyProtection="1">
      <alignment horizontal="center" vertical="top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top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 wrapText="1"/>
    </xf>
    <xf numFmtId="0" fontId="17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6" fillId="2" borderId="6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top" wrapText="1"/>
    </xf>
    <xf numFmtId="0" fontId="21" fillId="2" borderId="10" xfId="0" applyFont="1" applyFill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3"/>
    <cellStyle name="Normal 2 3 2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89"/>
  <sheetViews>
    <sheetView tabSelected="1" topLeftCell="B1" zoomScale="130" zoomScaleNormal="130" workbookViewId="0">
      <selection sqref="A1:J1"/>
    </sheetView>
  </sheetViews>
  <sheetFormatPr defaultColWidth="9.140625" defaultRowHeight="15.75" x14ac:dyDescent="0.25"/>
  <cols>
    <col min="1" max="1" width="7.28515625" style="4" hidden="1" customWidth="1"/>
    <col min="2" max="2" width="25.7109375" style="1" customWidth="1"/>
    <col min="3" max="3" width="10.28515625" style="1" bestFit="1" customWidth="1"/>
    <col min="4" max="4" width="14" style="1" customWidth="1"/>
    <col min="5" max="5" width="13.85546875" style="3" customWidth="1"/>
    <col min="6" max="10" width="10.140625" style="3" customWidth="1"/>
    <col min="11" max="13" width="9.140625" style="1" hidden="1" customWidth="1"/>
    <col min="14" max="14" width="9.140625" style="2" hidden="1" customWidth="1"/>
    <col min="15" max="24" width="9.140625" style="1" hidden="1" customWidth="1"/>
    <col min="25" max="25" width="9.140625" style="1"/>
    <col min="26" max="28" width="0" style="1" hidden="1" customWidth="1"/>
    <col min="29" max="16384" width="9.140625" style="1"/>
  </cols>
  <sheetData>
    <row r="1" spans="1:28" ht="23.65" customHeight="1" x14ac:dyDescent="0.25">
      <c r="A1" s="92" t="s">
        <v>133</v>
      </c>
      <c r="B1" s="92"/>
      <c r="C1" s="92"/>
      <c r="D1" s="92"/>
      <c r="E1" s="92"/>
      <c r="F1" s="92"/>
      <c r="G1" s="92"/>
      <c r="H1" s="92"/>
      <c r="I1" s="92"/>
      <c r="J1" s="92"/>
    </row>
    <row r="2" spans="1:28" ht="22.15" customHeight="1" x14ac:dyDescent="0.25">
      <c r="A2" s="93" t="s">
        <v>127</v>
      </c>
      <c r="B2" s="93"/>
      <c r="C2" s="93"/>
      <c r="D2" s="93"/>
      <c r="E2" s="93"/>
      <c r="F2" s="93"/>
      <c r="G2" s="93"/>
      <c r="H2" s="93"/>
      <c r="I2" s="93"/>
      <c r="J2" s="93"/>
    </row>
    <row r="3" spans="1:28" s="77" customFormat="1" ht="18" customHeight="1" x14ac:dyDescent="0.25">
      <c r="A3" s="94" t="s">
        <v>126</v>
      </c>
      <c r="B3" s="95"/>
      <c r="C3" s="95"/>
      <c r="D3" s="95"/>
      <c r="E3" s="95"/>
      <c r="F3" s="95"/>
      <c r="G3" s="95"/>
      <c r="H3" s="95"/>
      <c r="I3" s="95"/>
      <c r="J3" s="95"/>
      <c r="K3" s="76"/>
      <c r="L3" s="76"/>
      <c r="M3" s="76"/>
      <c r="N3" s="76"/>
      <c r="O3" s="76"/>
    </row>
    <row r="4" spans="1:28" s="77" customFormat="1" ht="15.75" customHeight="1" x14ac:dyDescent="0.25">
      <c r="A4" s="78"/>
      <c r="B4" s="78"/>
      <c r="C4" s="79"/>
      <c r="D4" s="78"/>
      <c r="E4" s="78"/>
      <c r="F4" s="78"/>
      <c r="G4" s="78"/>
      <c r="H4" s="78"/>
      <c r="I4" s="78"/>
      <c r="J4" s="78"/>
    </row>
    <row r="5" spans="1:28" ht="27.75" customHeight="1" x14ac:dyDescent="0.25">
      <c r="A5" s="96" t="s">
        <v>125</v>
      </c>
      <c r="B5" s="98" t="s">
        <v>124</v>
      </c>
      <c r="C5" s="96" t="s">
        <v>123</v>
      </c>
      <c r="D5" s="99" t="s">
        <v>122</v>
      </c>
      <c r="E5" s="100"/>
      <c r="F5" s="99" t="s">
        <v>121</v>
      </c>
      <c r="G5" s="100"/>
      <c r="H5" s="100"/>
      <c r="I5" s="100"/>
      <c r="J5" s="101"/>
    </row>
    <row r="6" spans="1:28" s="71" customFormat="1" ht="42" customHeight="1" x14ac:dyDescent="0.25">
      <c r="A6" s="97"/>
      <c r="B6" s="98"/>
      <c r="C6" s="97"/>
      <c r="D6" s="69" t="s">
        <v>120</v>
      </c>
      <c r="E6" s="102" t="s">
        <v>131</v>
      </c>
      <c r="F6" s="72">
        <v>2025</v>
      </c>
      <c r="G6" s="72">
        <v>2026</v>
      </c>
      <c r="H6" s="72">
        <v>2027</v>
      </c>
      <c r="I6" s="72">
        <v>2028</v>
      </c>
      <c r="J6" s="72">
        <v>2029</v>
      </c>
    </row>
    <row r="7" spans="1:28" ht="15.75" hidden="1" customHeight="1" x14ac:dyDescent="0.25">
      <c r="A7" s="89" t="s">
        <v>119</v>
      </c>
      <c r="B7" s="90"/>
      <c r="C7" s="68">
        <f t="shared" ref="C7:J7" si="0">C8+C9</f>
        <v>1405</v>
      </c>
      <c r="D7" s="68">
        <f t="shared" si="0"/>
        <v>1146</v>
      </c>
      <c r="E7" s="103"/>
      <c r="F7" s="68">
        <f t="shared" si="0"/>
        <v>165.5</v>
      </c>
      <c r="G7" s="68" t="e">
        <f t="shared" si="0"/>
        <v>#REF!</v>
      </c>
      <c r="H7" s="68" t="e">
        <f t="shared" si="0"/>
        <v>#REF!</v>
      </c>
      <c r="I7" s="68" t="e">
        <f t="shared" si="0"/>
        <v>#REF!</v>
      </c>
      <c r="J7" s="68" t="e">
        <f t="shared" si="0"/>
        <v>#REF!</v>
      </c>
      <c r="K7" s="11" t="e">
        <f>D7+E7+#REF!</f>
        <v>#REF!</v>
      </c>
      <c r="L7" s="11" t="e">
        <f t="shared" ref="L7:L42" si="1">C7-K7</f>
        <v>#REF!</v>
      </c>
      <c r="N7" s="1"/>
    </row>
    <row r="8" spans="1:28" hidden="1" x14ac:dyDescent="0.25">
      <c r="A8" s="69"/>
      <c r="B8" s="70" t="s">
        <v>118</v>
      </c>
      <c r="C8" s="7">
        <f t="shared" ref="C8:J8" si="2">C15+C21+C27+C33+C39+C45+C51+C57+C230+C224+C218+C181+C187+C200+C194+C212+C206+C64+C106+C70+C112+C88+C94+C76+C82+C100+C311+C317+C323+C329+C335+C341+C347+C262+C268+C274+C280+C286+C292+C298+C304+C237+C243+C249+C255+C150+C156+C162+C168+C174+C119+C125+C131+C137+C143</f>
        <v>206</v>
      </c>
      <c r="D8" s="7">
        <f t="shared" si="2"/>
        <v>52</v>
      </c>
      <c r="E8" s="7">
        <f t="shared" si="2"/>
        <v>8</v>
      </c>
      <c r="F8" s="7">
        <f t="shared" si="2"/>
        <v>0</v>
      </c>
      <c r="G8" s="7" t="e">
        <f t="shared" si="2"/>
        <v>#REF!</v>
      </c>
      <c r="H8" s="7" t="e">
        <f t="shared" si="2"/>
        <v>#REF!</v>
      </c>
      <c r="I8" s="7" t="e">
        <f t="shared" si="2"/>
        <v>#REF!</v>
      </c>
      <c r="J8" s="7" t="e">
        <f t="shared" si="2"/>
        <v>#REF!</v>
      </c>
      <c r="K8" s="11" t="e">
        <f>D8+E8+#REF!</f>
        <v>#REF!</v>
      </c>
      <c r="L8" s="11" t="e">
        <f t="shared" si="1"/>
        <v>#REF!</v>
      </c>
      <c r="N8" s="1"/>
    </row>
    <row r="9" spans="1:28" hidden="1" x14ac:dyDescent="0.25">
      <c r="A9" s="69"/>
      <c r="B9" s="70" t="s">
        <v>117</v>
      </c>
      <c r="C9" s="7">
        <f t="shared" ref="C9:J9" si="3">C10+C11</f>
        <v>1199</v>
      </c>
      <c r="D9" s="7">
        <f t="shared" si="3"/>
        <v>1094</v>
      </c>
      <c r="E9" s="7">
        <f t="shared" si="3"/>
        <v>96</v>
      </c>
      <c r="F9" s="7">
        <f t="shared" si="3"/>
        <v>165.5</v>
      </c>
      <c r="G9" s="7" t="e">
        <f t="shared" si="3"/>
        <v>#REF!</v>
      </c>
      <c r="H9" s="7" t="e">
        <f t="shared" si="3"/>
        <v>#REF!</v>
      </c>
      <c r="I9" s="7" t="e">
        <f t="shared" si="3"/>
        <v>#REF!</v>
      </c>
      <c r="J9" s="7" t="e">
        <f t="shared" si="3"/>
        <v>#REF!</v>
      </c>
      <c r="K9" s="11" t="e">
        <f>D9+E9+#REF!</f>
        <v>#REF!</v>
      </c>
      <c r="L9" s="11" t="e">
        <f t="shared" si="1"/>
        <v>#REF!</v>
      </c>
      <c r="N9" s="1"/>
    </row>
    <row r="10" spans="1:28" hidden="1" x14ac:dyDescent="0.25">
      <c r="A10" s="69"/>
      <c r="B10" s="70" t="s">
        <v>36</v>
      </c>
      <c r="C10" s="7">
        <f>C17+C23+C29+C35+C41+C47+C53+C59+C232+C226+C220+C183+C189+C202+C196+C191+C208+C66+C108+C72+C114+C90+C96+C78+C84+C102+C313+C319+C325+C331+C337+C343+C349+C264+C270+C276+C282+C288+C294+C300+C306+C239+C245+C251+C257+C152+C158+C164+C170+C176+C121+C127+C133+C139+C145</f>
        <v>201</v>
      </c>
      <c r="D10" s="7">
        <f>D17+D23+D29+D35+D41+D47+D53+D59+D232+D226+D220+D183+D189+D202+D196+D191+D208+D66+D108+D72+D114+D90+D96+D78+D84+D102+D313+D319+D325+D331+D337+D343+D349+D264+D270+D276+D282+D288+D294+D300+D306+D239+D245+D251+D257+D152+D158+D164+D170+D176+D121+D127+D133+D139+D145</f>
        <v>181</v>
      </c>
      <c r="E10" s="7">
        <v>13</v>
      </c>
      <c r="F10" s="7">
        <v>165</v>
      </c>
      <c r="G10" s="7">
        <v>12</v>
      </c>
      <c r="H10" s="7">
        <v>0</v>
      </c>
      <c r="I10" s="7">
        <v>0</v>
      </c>
      <c r="J10" s="7">
        <v>0</v>
      </c>
      <c r="K10" s="11" t="e">
        <f>D10+E10+#REF!</f>
        <v>#REF!</v>
      </c>
      <c r="L10" s="11" t="e">
        <f t="shared" si="1"/>
        <v>#REF!</v>
      </c>
      <c r="M10" s="11"/>
      <c r="O10" s="11"/>
    </row>
    <row r="11" spans="1:28" hidden="1" x14ac:dyDescent="0.25">
      <c r="A11" s="69"/>
      <c r="B11" s="67" t="s">
        <v>35</v>
      </c>
      <c r="C11" s="68">
        <f t="shared" ref="C11:J11" si="4">C18+C24+C30+C36+C42+C48+C54+C60+C233+C227+C221+C184+C190+C203+C197+C214+C209+C67+C109+C73+C115+C91+C97+C79+C85+C103+C314+C320+C326+C332+C338+C344+C350+C265+C271+C277+C283+C289+C295+C301+C307+C240+C246+C252+C258+C153+C159+C165+C171+C177+C122+C128+C134+C140+C146</f>
        <v>998</v>
      </c>
      <c r="D11" s="68">
        <f t="shared" si="4"/>
        <v>913</v>
      </c>
      <c r="E11" s="68">
        <f t="shared" si="4"/>
        <v>83</v>
      </c>
      <c r="F11" s="68">
        <f t="shared" si="4"/>
        <v>0.5</v>
      </c>
      <c r="G11" s="68" t="e">
        <f t="shared" si="4"/>
        <v>#REF!</v>
      </c>
      <c r="H11" s="68" t="e">
        <f t="shared" si="4"/>
        <v>#REF!</v>
      </c>
      <c r="I11" s="68" t="e">
        <f t="shared" si="4"/>
        <v>#REF!</v>
      </c>
      <c r="J11" s="68" t="e">
        <f t="shared" si="4"/>
        <v>#REF!</v>
      </c>
      <c r="K11" s="11" t="e">
        <f>D11+E11+#REF!</f>
        <v>#REF!</v>
      </c>
      <c r="L11" s="11" t="e">
        <f t="shared" si="1"/>
        <v>#REF!</v>
      </c>
      <c r="M11" s="11"/>
      <c r="N11" s="1"/>
    </row>
    <row r="12" spans="1:28" hidden="1" x14ac:dyDescent="0.25">
      <c r="A12" s="72"/>
      <c r="B12" s="67" t="s">
        <v>116</v>
      </c>
      <c r="C12" s="67"/>
      <c r="D12" s="67"/>
      <c r="E12" s="67"/>
      <c r="F12" s="67"/>
      <c r="G12" s="67"/>
      <c r="H12" s="67"/>
      <c r="I12" s="67"/>
      <c r="J12" s="67"/>
      <c r="K12" s="11" t="e">
        <f>D12+E12+#REF!</f>
        <v>#REF!</v>
      </c>
      <c r="L12" s="11" t="e">
        <f t="shared" si="1"/>
        <v>#REF!</v>
      </c>
      <c r="M12" s="11"/>
      <c r="N12" s="1"/>
    </row>
    <row r="13" spans="1:28" s="37" customFormat="1" ht="27.6" hidden="1" customHeight="1" x14ac:dyDescent="0.3">
      <c r="A13" s="63">
        <v>1</v>
      </c>
      <c r="B13" s="66" t="s">
        <v>115</v>
      </c>
      <c r="C13" s="65">
        <v>49</v>
      </c>
      <c r="D13" s="65">
        <v>42</v>
      </c>
      <c r="E13" s="65">
        <v>1</v>
      </c>
      <c r="F13" s="13"/>
      <c r="G13" s="13" t="e">
        <f>ROUND((E13+#REF!)/4,0)</f>
        <v>#REF!</v>
      </c>
      <c r="H13" s="13" t="e">
        <f t="shared" ref="H13:H76" si="5">G13</f>
        <v>#REF!</v>
      </c>
      <c r="I13" s="13" t="e">
        <f>E13+#REF!-G13-H13</f>
        <v>#REF!</v>
      </c>
      <c r="J13" s="12" t="e">
        <f>E13+#REF!-G13-H13-I13</f>
        <v>#REF!</v>
      </c>
      <c r="K13" s="6" t="e">
        <f>D13+E13+#REF!</f>
        <v>#REF!</v>
      </c>
      <c r="L13" s="6" t="e">
        <f t="shared" si="1"/>
        <v>#REF!</v>
      </c>
      <c r="M13" s="6"/>
      <c r="N13" s="64"/>
      <c r="Y13" s="24"/>
      <c r="Z13" s="1" t="e">
        <f>E13+#REF!</f>
        <v>#REF!</v>
      </c>
      <c r="AA13" s="6" t="e">
        <f t="shared" ref="AA13:AA76" si="6">F13+G13+H13+I13+J13</f>
        <v>#REF!</v>
      </c>
      <c r="AB13" s="6" t="e">
        <f t="shared" ref="AB13:AB76" si="7">Z13-AA13</f>
        <v>#REF!</v>
      </c>
    </row>
    <row r="14" spans="1:28" s="37" customFormat="1" ht="15.6" hidden="1" customHeight="1" x14ac:dyDescent="0.3">
      <c r="A14" s="63"/>
      <c r="B14" s="66" t="s">
        <v>39</v>
      </c>
      <c r="C14" s="65"/>
      <c r="D14" s="65"/>
      <c r="E14" s="65"/>
      <c r="F14" s="13"/>
      <c r="G14" s="13" t="e">
        <f>ROUND((E14+#REF!)/4,0)</f>
        <v>#REF!</v>
      </c>
      <c r="H14" s="13" t="e">
        <f t="shared" si="5"/>
        <v>#REF!</v>
      </c>
      <c r="I14" s="13" t="e">
        <f>E14+#REF!-G14-H14</f>
        <v>#REF!</v>
      </c>
      <c r="J14" s="12" t="e">
        <f>E14+#REF!-G14-H14-I14</f>
        <v>#REF!</v>
      </c>
      <c r="K14" s="6" t="e">
        <f>D14+E14+#REF!</f>
        <v>#REF!</v>
      </c>
      <c r="L14" s="6" t="e">
        <f t="shared" si="1"/>
        <v>#REF!</v>
      </c>
      <c r="M14" s="6"/>
      <c r="Y14" s="24"/>
      <c r="Z14" s="1">
        <f>104+148</f>
        <v>252</v>
      </c>
      <c r="AA14" s="6" t="e">
        <f t="shared" si="6"/>
        <v>#REF!</v>
      </c>
      <c r="AB14" s="6" t="e">
        <f t="shared" si="7"/>
        <v>#REF!</v>
      </c>
    </row>
    <row r="15" spans="1:28" s="37" customFormat="1" ht="31.5" hidden="1" x14ac:dyDescent="0.3">
      <c r="A15" s="63"/>
      <c r="B15" s="66" t="s">
        <v>38</v>
      </c>
      <c r="C15" s="61">
        <v>7</v>
      </c>
      <c r="D15" s="65">
        <v>1</v>
      </c>
      <c r="E15" s="65"/>
      <c r="F15" s="13"/>
      <c r="G15" s="13" t="e">
        <f>ROUND((E15+#REF!)/4,0)</f>
        <v>#REF!</v>
      </c>
      <c r="H15" s="13" t="e">
        <f t="shared" si="5"/>
        <v>#REF!</v>
      </c>
      <c r="I15" s="13" t="e">
        <f>E15+#REF!-G15-H15</f>
        <v>#REF!</v>
      </c>
      <c r="J15" s="12" t="e">
        <f>E15+#REF!-G15-H15-I15</f>
        <v>#REF!</v>
      </c>
      <c r="K15" s="6" t="e">
        <f>D15+E15+#REF!</f>
        <v>#REF!</v>
      </c>
      <c r="L15" s="6" t="e">
        <f t="shared" si="1"/>
        <v>#REF!</v>
      </c>
      <c r="M15" s="6"/>
      <c r="Y15" s="24"/>
      <c r="Z15" s="1">
        <f>104+148</f>
        <v>252</v>
      </c>
      <c r="AA15" s="6" t="e">
        <f t="shared" si="6"/>
        <v>#REF!</v>
      </c>
      <c r="AB15" s="6" t="e">
        <f t="shared" si="7"/>
        <v>#REF!</v>
      </c>
    </row>
    <row r="16" spans="1:28" s="37" customFormat="1" ht="15.6" hidden="1" customHeight="1" x14ac:dyDescent="0.3">
      <c r="A16" s="63"/>
      <c r="B16" s="66" t="s">
        <v>37</v>
      </c>
      <c r="C16" s="65"/>
      <c r="D16" s="65"/>
      <c r="E16" s="65"/>
      <c r="F16" s="13"/>
      <c r="G16" s="13" t="e">
        <f>ROUND((E16+#REF!)/4,0)</f>
        <v>#REF!</v>
      </c>
      <c r="H16" s="13" t="e">
        <f t="shared" si="5"/>
        <v>#REF!</v>
      </c>
      <c r="I16" s="13" t="e">
        <f>E16+#REF!-G16-H16</f>
        <v>#REF!</v>
      </c>
      <c r="J16" s="12" t="e">
        <f>E16+#REF!-G16-H16-I16</f>
        <v>#REF!</v>
      </c>
      <c r="K16" s="6" t="e">
        <f>D16+E16+#REF!</f>
        <v>#REF!</v>
      </c>
      <c r="L16" s="6" t="e">
        <f t="shared" si="1"/>
        <v>#REF!</v>
      </c>
      <c r="M16" s="6"/>
      <c r="Y16" s="24"/>
      <c r="Z16" s="1">
        <f>104+148</f>
        <v>252</v>
      </c>
      <c r="AA16" s="6" t="e">
        <f t="shared" si="6"/>
        <v>#REF!</v>
      </c>
      <c r="AB16" s="6" t="e">
        <f t="shared" si="7"/>
        <v>#REF!</v>
      </c>
    </row>
    <row r="17" spans="1:28" s="37" customFormat="1" ht="18.75" hidden="1" x14ac:dyDescent="0.3">
      <c r="A17" s="63"/>
      <c r="B17" s="62" t="s">
        <v>36</v>
      </c>
      <c r="C17" s="61">
        <v>7</v>
      </c>
      <c r="D17" s="61">
        <v>7</v>
      </c>
      <c r="E17" s="61"/>
      <c r="F17" s="13"/>
      <c r="G17" s="13" t="e">
        <f>ROUND((E17+#REF!)/4,0)</f>
        <v>#REF!</v>
      </c>
      <c r="H17" s="13" t="e">
        <f t="shared" si="5"/>
        <v>#REF!</v>
      </c>
      <c r="I17" s="13" t="e">
        <f>E17+#REF!-G17-H17</f>
        <v>#REF!</v>
      </c>
      <c r="J17" s="12" t="e">
        <f>E17+#REF!-G17-H17-I17</f>
        <v>#REF!</v>
      </c>
      <c r="K17" s="6" t="e">
        <f>D17+E17+#REF!</f>
        <v>#REF!</v>
      </c>
      <c r="L17" s="6" t="e">
        <f t="shared" si="1"/>
        <v>#REF!</v>
      </c>
      <c r="M17" s="6"/>
      <c r="N17" s="64"/>
      <c r="Y17" s="24"/>
      <c r="Z17" s="1">
        <f>104+148</f>
        <v>252</v>
      </c>
      <c r="AA17" s="6" t="e">
        <f t="shared" si="6"/>
        <v>#REF!</v>
      </c>
      <c r="AB17" s="6" t="e">
        <f t="shared" si="7"/>
        <v>#REF!</v>
      </c>
    </row>
    <row r="18" spans="1:28" s="37" customFormat="1" ht="18.75" hidden="1" x14ac:dyDescent="0.3">
      <c r="A18" s="63"/>
      <c r="B18" s="62" t="s">
        <v>35</v>
      </c>
      <c r="C18" s="61">
        <v>35</v>
      </c>
      <c r="D18" s="61">
        <v>34</v>
      </c>
      <c r="E18" s="61">
        <v>1</v>
      </c>
      <c r="F18" s="13"/>
      <c r="G18" s="13" t="e">
        <f>ROUND((E18+#REF!)/4,0)</f>
        <v>#REF!</v>
      </c>
      <c r="H18" s="13" t="e">
        <f t="shared" si="5"/>
        <v>#REF!</v>
      </c>
      <c r="I18" s="13" t="e">
        <f>E18+#REF!-G18-H18</f>
        <v>#REF!</v>
      </c>
      <c r="J18" s="12" t="e">
        <f>E18+#REF!-G18-H18-I18</f>
        <v>#REF!</v>
      </c>
      <c r="K18" s="6" t="e">
        <f>D18+E18+#REF!</f>
        <v>#REF!</v>
      </c>
      <c r="L18" s="6" t="e">
        <f t="shared" si="1"/>
        <v>#REF!</v>
      </c>
      <c r="M18" s="6"/>
      <c r="Y18" s="24"/>
      <c r="Z18" s="1">
        <f>104+148</f>
        <v>252</v>
      </c>
      <c r="AA18" s="6" t="e">
        <f t="shared" si="6"/>
        <v>#REF!</v>
      </c>
      <c r="AB18" s="6" t="e">
        <f t="shared" si="7"/>
        <v>#REF!</v>
      </c>
    </row>
    <row r="19" spans="1:28" s="37" customFormat="1" ht="26.85" hidden="1" customHeight="1" x14ac:dyDescent="0.3">
      <c r="A19" s="63">
        <v>2</v>
      </c>
      <c r="B19" s="66" t="s">
        <v>114</v>
      </c>
      <c r="C19" s="65">
        <v>35</v>
      </c>
      <c r="D19" s="65">
        <v>29</v>
      </c>
      <c r="E19" s="65">
        <v>1</v>
      </c>
      <c r="F19" s="13"/>
      <c r="G19" s="13" t="e">
        <f>ROUND((E19+#REF!)/4,0)</f>
        <v>#REF!</v>
      </c>
      <c r="H19" s="13" t="e">
        <f t="shared" si="5"/>
        <v>#REF!</v>
      </c>
      <c r="I19" s="13" t="e">
        <f>E19+#REF!-G19-H19</f>
        <v>#REF!</v>
      </c>
      <c r="J19" s="12" t="e">
        <f>E19+#REF!-G19-H19-I19</f>
        <v>#REF!</v>
      </c>
      <c r="K19" s="6" t="e">
        <f>D19+E19+#REF!</f>
        <v>#REF!</v>
      </c>
      <c r="L19" s="6" t="e">
        <f t="shared" si="1"/>
        <v>#REF!</v>
      </c>
      <c r="M19" s="6"/>
      <c r="N19" s="64"/>
      <c r="Y19" s="24"/>
      <c r="Z19" s="1" t="e">
        <f>E19+#REF!</f>
        <v>#REF!</v>
      </c>
      <c r="AA19" s="6" t="e">
        <f t="shared" si="6"/>
        <v>#REF!</v>
      </c>
      <c r="AB19" s="6" t="e">
        <f t="shared" si="7"/>
        <v>#REF!</v>
      </c>
    </row>
    <row r="20" spans="1:28" s="37" customFormat="1" ht="15.6" hidden="1" customHeight="1" x14ac:dyDescent="0.3">
      <c r="A20" s="63"/>
      <c r="B20" s="66" t="s">
        <v>39</v>
      </c>
      <c r="C20" s="65"/>
      <c r="D20" s="65"/>
      <c r="E20" s="65"/>
      <c r="F20" s="13"/>
      <c r="G20" s="13" t="e">
        <f>ROUND((E20+#REF!)/4,0)</f>
        <v>#REF!</v>
      </c>
      <c r="H20" s="13" t="e">
        <f t="shared" si="5"/>
        <v>#REF!</v>
      </c>
      <c r="I20" s="13" t="e">
        <f>E20+#REF!-G20-H20</f>
        <v>#REF!</v>
      </c>
      <c r="J20" s="12" t="e">
        <f>E20+#REF!-G20-H20-I20</f>
        <v>#REF!</v>
      </c>
      <c r="K20" s="6" t="e">
        <f>D20+E20+#REF!</f>
        <v>#REF!</v>
      </c>
      <c r="L20" s="6" t="e">
        <f t="shared" si="1"/>
        <v>#REF!</v>
      </c>
      <c r="M20" s="6"/>
      <c r="Y20" s="24"/>
      <c r="Z20" s="1" t="e">
        <f>E20+#REF!</f>
        <v>#REF!</v>
      </c>
      <c r="AA20" s="6" t="e">
        <f t="shared" si="6"/>
        <v>#REF!</v>
      </c>
      <c r="AB20" s="6" t="e">
        <f t="shared" si="7"/>
        <v>#REF!</v>
      </c>
    </row>
    <row r="21" spans="1:28" s="37" customFormat="1" ht="31.5" hidden="1" x14ac:dyDescent="0.3">
      <c r="A21" s="63"/>
      <c r="B21" s="66" t="s">
        <v>38</v>
      </c>
      <c r="C21" s="61">
        <v>6</v>
      </c>
      <c r="D21" s="65">
        <v>1</v>
      </c>
      <c r="E21" s="65"/>
      <c r="F21" s="13"/>
      <c r="G21" s="13" t="e">
        <f>ROUND((E21+#REF!)/4,0)</f>
        <v>#REF!</v>
      </c>
      <c r="H21" s="13" t="e">
        <f t="shared" si="5"/>
        <v>#REF!</v>
      </c>
      <c r="I21" s="13" t="e">
        <f>E21+#REF!-G21-H21</f>
        <v>#REF!</v>
      </c>
      <c r="J21" s="12" t="e">
        <f>E21+#REF!-G21-H21-I21</f>
        <v>#REF!</v>
      </c>
      <c r="K21" s="6" t="e">
        <f>D21+E21+#REF!</f>
        <v>#REF!</v>
      </c>
      <c r="L21" s="6" t="e">
        <f t="shared" si="1"/>
        <v>#REF!</v>
      </c>
      <c r="M21" s="6"/>
      <c r="Y21" s="24"/>
      <c r="Z21" s="1" t="e">
        <f>E21+#REF!</f>
        <v>#REF!</v>
      </c>
      <c r="AA21" s="6" t="e">
        <f t="shared" si="6"/>
        <v>#REF!</v>
      </c>
      <c r="AB21" s="6" t="e">
        <f t="shared" si="7"/>
        <v>#REF!</v>
      </c>
    </row>
    <row r="22" spans="1:28" s="37" customFormat="1" ht="15.6" hidden="1" customHeight="1" x14ac:dyDescent="0.3">
      <c r="A22" s="63"/>
      <c r="B22" s="66" t="s">
        <v>37</v>
      </c>
      <c r="C22" s="65"/>
      <c r="D22" s="65"/>
      <c r="E22" s="65"/>
      <c r="F22" s="13"/>
      <c r="G22" s="13" t="e">
        <f>ROUND((E22+#REF!)/4,0)</f>
        <v>#REF!</v>
      </c>
      <c r="H22" s="13" t="e">
        <f t="shared" si="5"/>
        <v>#REF!</v>
      </c>
      <c r="I22" s="13" t="e">
        <f>E22+#REF!-G22-H22</f>
        <v>#REF!</v>
      </c>
      <c r="J22" s="12" t="e">
        <f>E22+#REF!-G22-H22-I22</f>
        <v>#REF!</v>
      </c>
      <c r="K22" s="6" t="e">
        <f>D22+E22+#REF!</f>
        <v>#REF!</v>
      </c>
      <c r="L22" s="6" t="e">
        <f t="shared" si="1"/>
        <v>#REF!</v>
      </c>
      <c r="M22" s="6"/>
      <c r="Y22" s="24"/>
      <c r="Z22" s="1" t="e">
        <f>E22+#REF!</f>
        <v>#REF!</v>
      </c>
      <c r="AA22" s="6" t="e">
        <f t="shared" si="6"/>
        <v>#REF!</v>
      </c>
      <c r="AB22" s="6" t="e">
        <f t="shared" si="7"/>
        <v>#REF!</v>
      </c>
    </row>
    <row r="23" spans="1:28" s="37" customFormat="1" ht="18.75" hidden="1" x14ac:dyDescent="0.3">
      <c r="A23" s="63"/>
      <c r="B23" s="62" t="s">
        <v>36</v>
      </c>
      <c r="C23" s="61">
        <v>5</v>
      </c>
      <c r="D23" s="61">
        <v>5</v>
      </c>
      <c r="E23" s="61"/>
      <c r="F23" s="13"/>
      <c r="G23" s="13" t="e">
        <f>ROUND((E23+#REF!)/4,0)</f>
        <v>#REF!</v>
      </c>
      <c r="H23" s="13" t="e">
        <f t="shared" si="5"/>
        <v>#REF!</v>
      </c>
      <c r="I23" s="13" t="e">
        <f>E23+#REF!-G23-H23</f>
        <v>#REF!</v>
      </c>
      <c r="J23" s="12" t="e">
        <f>E23+#REF!-G23-H23-I23</f>
        <v>#REF!</v>
      </c>
      <c r="K23" s="6" t="e">
        <f>D23+E23+#REF!</f>
        <v>#REF!</v>
      </c>
      <c r="L23" s="6" t="e">
        <f t="shared" si="1"/>
        <v>#REF!</v>
      </c>
      <c r="M23" s="6"/>
      <c r="N23" s="64"/>
      <c r="Y23" s="24"/>
      <c r="Z23" s="1" t="e">
        <f>E23+#REF!</f>
        <v>#REF!</v>
      </c>
      <c r="AA23" s="6" t="e">
        <f t="shared" si="6"/>
        <v>#REF!</v>
      </c>
      <c r="AB23" s="6" t="e">
        <f t="shared" si="7"/>
        <v>#REF!</v>
      </c>
    </row>
    <row r="24" spans="1:28" s="37" customFormat="1" ht="18.75" hidden="1" x14ac:dyDescent="0.3">
      <c r="A24" s="63"/>
      <c r="B24" s="62" t="s">
        <v>35</v>
      </c>
      <c r="C24" s="61">
        <v>24</v>
      </c>
      <c r="D24" s="61">
        <v>23</v>
      </c>
      <c r="E24" s="61">
        <v>1</v>
      </c>
      <c r="F24" s="13"/>
      <c r="G24" s="13" t="e">
        <f>ROUND((E24+#REF!)/4,0)</f>
        <v>#REF!</v>
      </c>
      <c r="H24" s="13" t="e">
        <f t="shared" si="5"/>
        <v>#REF!</v>
      </c>
      <c r="I24" s="13" t="e">
        <f>E24+#REF!-G24-H24</f>
        <v>#REF!</v>
      </c>
      <c r="J24" s="12" t="e">
        <f>E24+#REF!-G24-H24-I24</f>
        <v>#REF!</v>
      </c>
      <c r="K24" s="6" t="e">
        <f>D24+E24+#REF!</f>
        <v>#REF!</v>
      </c>
      <c r="L24" s="6" t="e">
        <f t="shared" si="1"/>
        <v>#REF!</v>
      </c>
      <c r="M24" s="6"/>
      <c r="Y24" s="24"/>
      <c r="Z24" s="1" t="e">
        <f>E24+#REF!</f>
        <v>#REF!</v>
      </c>
      <c r="AA24" s="6" t="e">
        <f t="shared" si="6"/>
        <v>#REF!</v>
      </c>
      <c r="AB24" s="6" t="e">
        <f t="shared" si="7"/>
        <v>#REF!</v>
      </c>
    </row>
    <row r="25" spans="1:28" s="37" customFormat="1" ht="22.5" hidden="1" customHeight="1" x14ac:dyDescent="0.3">
      <c r="A25" s="40">
        <v>3</v>
      </c>
      <c r="B25" s="42" t="s">
        <v>113</v>
      </c>
      <c r="C25" s="38">
        <v>34</v>
      </c>
      <c r="D25" s="38">
        <v>29</v>
      </c>
      <c r="E25" s="38">
        <v>1</v>
      </c>
      <c r="F25" s="26"/>
      <c r="G25" s="26" t="e">
        <f>ROUND((E25+#REF!)/4,0)</f>
        <v>#REF!</v>
      </c>
      <c r="H25" s="26" t="e">
        <f t="shared" si="5"/>
        <v>#REF!</v>
      </c>
      <c r="I25" s="26" t="e">
        <f>E25+#REF!-G25-H25</f>
        <v>#REF!</v>
      </c>
      <c r="J25" s="25" t="e">
        <f>E25+#REF!-G25-H25-I25</f>
        <v>#REF!</v>
      </c>
      <c r="K25" s="6" t="e">
        <f>D25+E25+#REF!</f>
        <v>#REF!</v>
      </c>
      <c r="L25" s="6" t="e">
        <f t="shared" si="1"/>
        <v>#REF!</v>
      </c>
      <c r="M25" s="6"/>
      <c r="Y25" s="24"/>
      <c r="Z25" s="1" t="e">
        <f>E25+#REF!</f>
        <v>#REF!</v>
      </c>
      <c r="AA25" s="6" t="e">
        <f t="shared" si="6"/>
        <v>#REF!</v>
      </c>
      <c r="AB25" s="6" t="e">
        <f t="shared" si="7"/>
        <v>#REF!</v>
      </c>
    </row>
    <row r="26" spans="1:28" s="37" customFormat="1" ht="0.75" hidden="1" customHeight="1" x14ac:dyDescent="0.3">
      <c r="A26" s="40"/>
      <c r="B26" s="42" t="s">
        <v>39</v>
      </c>
      <c r="C26" s="41"/>
      <c r="D26" s="41"/>
      <c r="E26" s="41"/>
      <c r="F26" s="26"/>
      <c r="G26" s="26" t="e">
        <f>ROUND((E26+#REF!)/4,0)</f>
        <v>#REF!</v>
      </c>
      <c r="H26" s="26" t="e">
        <f t="shared" si="5"/>
        <v>#REF!</v>
      </c>
      <c r="I26" s="26" t="e">
        <f>E26+#REF!-G26-H26</f>
        <v>#REF!</v>
      </c>
      <c r="J26" s="25" t="e">
        <f>E26+#REF!-G26-H26-I26</f>
        <v>#REF!</v>
      </c>
      <c r="K26" s="6" t="e">
        <f>D26+E26+#REF!</f>
        <v>#REF!</v>
      </c>
      <c r="L26" s="6" t="e">
        <f t="shared" si="1"/>
        <v>#REF!</v>
      </c>
      <c r="M26" s="6"/>
      <c r="Y26" s="24"/>
      <c r="Z26" s="1" t="e">
        <f>E26+#REF!</f>
        <v>#REF!</v>
      </c>
      <c r="AA26" s="6" t="e">
        <f t="shared" si="6"/>
        <v>#REF!</v>
      </c>
      <c r="AB26" s="6" t="e">
        <f t="shared" si="7"/>
        <v>#REF!</v>
      </c>
    </row>
    <row r="27" spans="1:28" s="37" customFormat="1" ht="31.5" hidden="1" x14ac:dyDescent="0.3">
      <c r="A27" s="40"/>
      <c r="B27" s="42" t="s">
        <v>38</v>
      </c>
      <c r="C27" s="38">
        <v>5</v>
      </c>
      <c r="D27" s="41">
        <v>1</v>
      </c>
      <c r="E27" s="41"/>
      <c r="F27" s="26"/>
      <c r="G27" s="26" t="e">
        <f>ROUND((E27+#REF!)/4,0)</f>
        <v>#REF!</v>
      </c>
      <c r="H27" s="26" t="e">
        <f t="shared" si="5"/>
        <v>#REF!</v>
      </c>
      <c r="I27" s="26" t="e">
        <f>E27+#REF!-G27-H27</f>
        <v>#REF!</v>
      </c>
      <c r="J27" s="25" t="e">
        <f>E27+#REF!-G27-H27-I27</f>
        <v>#REF!</v>
      </c>
      <c r="K27" s="6" t="e">
        <f>D27+E27+#REF!</f>
        <v>#REF!</v>
      </c>
      <c r="L27" s="6" t="e">
        <f t="shared" si="1"/>
        <v>#REF!</v>
      </c>
      <c r="M27" s="6"/>
      <c r="Y27" s="24"/>
      <c r="Z27" s="1" t="e">
        <f>E27+#REF!</f>
        <v>#REF!</v>
      </c>
      <c r="AA27" s="6" t="e">
        <f t="shared" si="6"/>
        <v>#REF!</v>
      </c>
      <c r="AB27" s="6" t="e">
        <f t="shared" si="7"/>
        <v>#REF!</v>
      </c>
    </row>
    <row r="28" spans="1:28" s="37" customFormat="1" ht="15.6" hidden="1" customHeight="1" x14ac:dyDescent="0.3">
      <c r="A28" s="40"/>
      <c r="B28" s="42" t="s">
        <v>37</v>
      </c>
      <c r="C28" s="41"/>
      <c r="D28" s="41"/>
      <c r="E28" s="41"/>
      <c r="F28" s="26"/>
      <c r="G28" s="26" t="e">
        <f>ROUND((E28+#REF!)/4,0)</f>
        <v>#REF!</v>
      </c>
      <c r="H28" s="26" t="e">
        <f t="shared" si="5"/>
        <v>#REF!</v>
      </c>
      <c r="I28" s="26" t="e">
        <f>E28+#REF!-G28-H28</f>
        <v>#REF!</v>
      </c>
      <c r="J28" s="25" t="e">
        <f>E28+#REF!-G28-H28-I28</f>
        <v>#REF!</v>
      </c>
      <c r="K28" s="6" t="e">
        <f>D28+E28+#REF!</f>
        <v>#REF!</v>
      </c>
      <c r="L28" s="6" t="e">
        <f t="shared" si="1"/>
        <v>#REF!</v>
      </c>
      <c r="M28" s="6"/>
      <c r="Y28" s="24"/>
      <c r="Z28" s="1" t="e">
        <f>E28+#REF!</f>
        <v>#REF!</v>
      </c>
      <c r="AA28" s="6" t="e">
        <f t="shared" si="6"/>
        <v>#REF!</v>
      </c>
      <c r="AB28" s="6" t="e">
        <f t="shared" si="7"/>
        <v>#REF!</v>
      </c>
    </row>
    <row r="29" spans="1:28" s="37" customFormat="1" ht="18.75" hidden="1" x14ac:dyDescent="0.3">
      <c r="A29" s="40"/>
      <c r="B29" s="39" t="s">
        <v>36</v>
      </c>
      <c r="C29" s="38">
        <v>5</v>
      </c>
      <c r="D29" s="38">
        <v>5</v>
      </c>
      <c r="E29" s="38"/>
      <c r="F29" s="26"/>
      <c r="G29" s="26" t="e">
        <f>ROUND((E29+#REF!)/4,0)</f>
        <v>#REF!</v>
      </c>
      <c r="H29" s="26" t="e">
        <f t="shared" si="5"/>
        <v>#REF!</v>
      </c>
      <c r="I29" s="26" t="e">
        <f>E29+#REF!-G29-H29</f>
        <v>#REF!</v>
      </c>
      <c r="J29" s="25" t="e">
        <f>E29+#REF!-G29-H29-I29</f>
        <v>#REF!</v>
      </c>
      <c r="K29" s="6" t="e">
        <f>D29+E29+#REF!</f>
        <v>#REF!</v>
      </c>
      <c r="L29" s="6" t="e">
        <f t="shared" si="1"/>
        <v>#REF!</v>
      </c>
      <c r="M29" s="6"/>
      <c r="Y29" s="24"/>
      <c r="Z29" s="1" t="e">
        <f>E29+#REF!</f>
        <v>#REF!</v>
      </c>
      <c r="AA29" s="6" t="e">
        <f t="shared" si="6"/>
        <v>#REF!</v>
      </c>
      <c r="AB29" s="6" t="e">
        <f t="shared" si="7"/>
        <v>#REF!</v>
      </c>
    </row>
    <row r="30" spans="1:28" s="37" customFormat="1" ht="1.5" hidden="1" customHeight="1" x14ac:dyDescent="0.3">
      <c r="A30" s="40"/>
      <c r="B30" s="39" t="s">
        <v>35</v>
      </c>
      <c r="C30" s="38">
        <v>24</v>
      </c>
      <c r="D30" s="38">
        <v>23</v>
      </c>
      <c r="E30" s="38">
        <v>1</v>
      </c>
      <c r="F30" s="26"/>
      <c r="G30" s="26" t="e">
        <f>ROUND((E30+#REF!)/4,0)</f>
        <v>#REF!</v>
      </c>
      <c r="H30" s="26" t="e">
        <f t="shared" si="5"/>
        <v>#REF!</v>
      </c>
      <c r="I30" s="26" t="e">
        <f>E30+#REF!-G30-H30</f>
        <v>#REF!</v>
      </c>
      <c r="J30" s="25" t="e">
        <f>E30+#REF!-G30-H30-I30</f>
        <v>#REF!</v>
      </c>
      <c r="K30" s="6" t="e">
        <f>D30+E30+#REF!</f>
        <v>#REF!</v>
      </c>
      <c r="L30" s="6" t="e">
        <f t="shared" si="1"/>
        <v>#REF!</v>
      </c>
      <c r="M30" s="6"/>
      <c r="Y30" s="24"/>
      <c r="Z30" s="1" t="e">
        <f>E30+#REF!</f>
        <v>#REF!</v>
      </c>
      <c r="AA30" s="6" t="e">
        <f t="shared" si="6"/>
        <v>#REF!</v>
      </c>
      <c r="AB30" s="6" t="e">
        <f t="shared" si="7"/>
        <v>#REF!</v>
      </c>
    </row>
    <row r="31" spans="1:28" s="37" customFormat="1" ht="23.85" hidden="1" customHeight="1" x14ac:dyDescent="0.3">
      <c r="A31" s="40">
        <v>4</v>
      </c>
      <c r="B31" s="91" t="s">
        <v>112</v>
      </c>
      <c r="C31" s="38">
        <v>29</v>
      </c>
      <c r="D31" s="38">
        <v>26</v>
      </c>
      <c r="E31" s="38">
        <v>0</v>
      </c>
      <c r="F31" s="26"/>
      <c r="G31" s="26" t="e">
        <f>ROUND((E31+#REF!)/4,0)</f>
        <v>#REF!</v>
      </c>
      <c r="H31" s="26" t="e">
        <f t="shared" si="5"/>
        <v>#REF!</v>
      </c>
      <c r="I31" s="26" t="e">
        <f>E31+#REF!-G31-H31</f>
        <v>#REF!</v>
      </c>
      <c r="J31" s="25" t="e">
        <f>E31+#REF!-G31-H31-I31</f>
        <v>#REF!</v>
      </c>
      <c r="K31" s="6" t="e">
        <f>D31+E31+#REF!</f>
        <v>#REF!</v>
      </c>
      <c r="L31" s="6" t="e">
        <f t="shared" si="1"/>
        <v>#REF!</v>
      </c>
      <c r="M31" s="6"/>
      <c r="Y31" s="24" t="s">
        <v>111</v>
      </c>
      <c r="Z31" s="1" t="e">
        <f>E31+#REF!</f>
        <v>#REF!</v>
      </c>
      <c r="AA31" s="6" t="e">
        <f t="shared" si="6"/>
        <v>#REF!</v>
      </c>
      <c r="AB31" s="6" t="e">
        <f t="shared" si="7"/>
        <v>#REF!</v>
      </c>
    </row>
    <row r="32" spans="1:28" s="37" customFormat="1" ht="0.6" hidden="1" customHeight="1" x14ac:dyDescent="0.3">
      <c r="A32" s="40"/>
      <c r="B32" s="91"/>
      <c r="C32" s="41"/>
      <c r="D32" s="41"/>
      <c r="E32" s="41"/>
      <c r="F32" s="26"/>
      <c r="G32" s="26" t="e">
        <f>ROUND((E32+#REF!)/4,0)</f>
        <v>#REF!</v>
      </c>
      <c r="H32" s="26" t="e">
        <f t="shared" si="5"/>
        <v>#REF!</v>
      </c>
      <c r="I32" s="26" t="e">
        <f>E32+#REF!-G32-H32</f>
        <v>#REF!</v>
      </c>
      <c r="J32" s="25" t="e">
        <f>E32+#REF!-G32-H32-I32</f>
        <v>#REF!</v>
      </c>
      <c r="K32" s="6" t="e">
        <f>D32+E32+#REF!</f>
        <v>#REF!</v>
      </c>
      <c r="L32" s="6" t="e">
        <f t="shared" si="1"/>
        <v>#REF!</v>
      </c>
      <c r="M32" s="6"/>
      <c r="Y32" s="24"/>
      <c r="Z32" s="1" t="e">
        <f>E32+#REF!</f>
        <v>#REF!</v>
      </c>
      <c r="AA32" s="6" t="e">
        <f t="shared" si="6"/>
        <v>#REF!</v>
      </c>
      <c r="AB32" s="6" t="e">
        <f t="shared" si="7"/>
        <v>#REF!</v>
      </c>
    </row>
    <row r="33" spans="1:28" s="37" customFormat="1" ht="18.75" hidden="1" x14ac:dyDescent="0.3">
      <c r="A33" s="40"/>
      <c r="B33" s="91"/>
      <c r="C33" s="38">
        <v>4</v>
      </c>
      <c r="D33" s="41">
        <v>1</v>
      </c>
      <c r="E33" s="41"/>
      <c r="F33" s="26"/>
      <c r="G33" s="26" t="e">
        <f>ROUND((E33+#REF!)/4,0)</f>
        <v>#REF!</v>
      </c>
      <c r="H33" s="26" t="e">
        <f t="shared" si="5"/>
        <v>#REF!</v>
      </c>
      <c r="I33" s="26" t="e">
        <f>E33+#REF!-G33-H33</f>
        <v>#REF!</v>
      </c>
      <c r="J33" s="25" t="e">
        <f>E33+#REF!-G33-H33-I33</f>
        <v>#REF!</v>
      </c>
      <c r="K33" s="6" t="e">
        <f>D33+E33+#REF!</f>
        <v>#REF!</v>
      </c>
      <c r="L33" s="6" t="e">
        <f t="shared" si="1"/>
        <v>#REF!</v>
      </c>
      <c r="M33" s="6"/>
      <c r="Y33" s="24"/>
      <c r="Z33" s="1" t="e">
        <f>E33+#REF!</f>
        <v>#REF!</v>
      </c>
      <c r="AA33" s="6" t="e">
        <f t="shared" si="6"/>
        <v>#REF!</v>
      </c>
      <c r="AB33" s="6" t="e">
        <f t="shared" si="7"/>
        <v>#REF!</v>
      </c>
    </row>
    <row r="34" spans="1:28" s="37" customFormat="1" ht="15.6" hidden="1" customHeight="1" x14ac:dyDescent="0.3">
      <c r="A34" s="40"/>
      <c r="B34" s="91"/>
      <c r="C34" s="41"/>
      <c r="D34" s="41"/>
      <c r="E34" s="41"/>
      <c r="F34" s="26"/>
      <c r="G34" s="26" t="e">
        <f>ROUND((E34+#REF!)/4,0)</f>
        <v>#REF!</v>
      </c>
      <c r="H34" s="26" t="e">
        <f t="shared" si="5"/>
        <v>#REF!</v>
      </c>
      <c r="I34" s="26" t="e">
        <f>E34+#REF!-G34-H34</f>
        <v>#REF!</v>
      </c>
      <c r="J34" s="25" t="e">
        <f>E34+#REF!-G34-H34-I34</f>
        <v>#REF!</v>
      </c>
      <c r="K34" s="6" t="e">
        <f>D34+E34+#REF!</f>
        <v>#REF!</v>
      </c>
      <c r="L34" s="6" t="e">
        <f t="shared" si="1"/>
        <v>#REF!</v>
      </c>
      <c r="M34" s="6"/>
      <c r="Y34" s="24"/>
      <c r="Z34" s="1" t="e">
        <f>E34+#REF!</f>
        <v>#REF!</v>
      </c>
      <c r="AA34" s="6" t="e">
        <f t="shared" si="6"/>
        <v>#REF!</v>
      </c>
      <c r="AB34" s="6" t="e">
        <f t="shared" si="7"/>
        <v>#REF!</v>
      </c>
    </row>
    <row r="35" spans="1:28" s="37" customFormat="1" ht="18.75" hidden="1" x14ac:dyDescent="0.3">
      <c r="A35" s="40"/>
      <c r="B35" s="91"/>
      <c r="C35" s="38">
        <v>4</v>
      </c>
      <c r="D35" s="38">
        <v>4</v>
      </c>
      <c r="E35" s="38"/>
      <c r="F35" s="26"/>
      <c r="G35" s="26" t="e">
        <f>ROUND((E35+#REF!)/4,0)</f>
        <v>#REF!</v>
      </c>
      <c r="H35" s="26" t="e">
        <f t="shared" si="5"/>
        <v>#REF!</v>
      </c>
      <c r="I35" s="26" t="e">
        <f>E35+#REF!-G35-H35</f>
        <v>#REF!</v>
      </c>
      <c r="J35" s="25" t="e">
        <f>E35+#REF!-G35-H35-I35</f>
        <v>#REF!</v>
      </c>
      <c r="K35" s="6" t="e">
        <f>D35+E35+#REF!</f>
        <v>#REF!</v>
      </c>
      <c r="L35" s="6" t="e">
        <f t="shared" si="1"/>
        <v>#REF!</v>
      </c>
      <c r="M35" s="6"/>
      <c r="Y35" s="24"/>
      <c r="Z35" s="1" t="e">
        <f>E35+#REF!</f>
        <v>#REF!</v>
      </c>
      <c r="AA35" s="6" t="e">
        <f t="shared" si="6"/>
        <v>#REF!</v>
      </c>
      <c r="AB35" s="6" t="e">
        <f t="shared" si="7"/>
        <v>#REF!</v>
      </c>
    </row>
    <row r="36" spans="1:28" s="37" customFormat="1" ht="18.75" hidden="1" x14ac:dyDescent="0.3">
      <c r="A36" s="40"/>
      <c r="B36" s="39" t="s">
        <v>35</v>
      </c>
      <c r="C36" s="38">
        <v>21</v>
      </c>
      <c r="D36" s="38">
        <v>21</v>
      </c>
      <c r="E36" s="38"/>
      <c r="F36" s="26"/>
      <c r="G36" s="26" t="e">
        <f>ROUND((E36+#REF!)/4,0)</f>
        <v>#REF!</v>
      </c>
      <c r="H36" s="26" t="e">
        <f t="shared" si="5"/>
        <v>#REF!</v>
      </c>
      <c r="I36" s="26" t="e">
        <f>E36+#REF!-G36-H36</f>
        <v>#REF!</v>
      </c>
      <c r="J36" s="25" t="e">
        <f>E36+#REF!-G36-H36-I36</f>
        <v>#REF!</v>
      </c>
      <c r="K36" s="6" t="e">
        <f>D36+E36+#REF!</f>
        <v>#REF!</v>
      </c>
      <c r="L36" s="6" t="e">
        <f t="shared" si="1"/>
        <v>#REF!</v>
      </c>
      <c r="M36" s="6"/>
      <c r="Y36" s="24"/>
      <c r="Z36" s="1" t="e">
        <f>E36+#REF!</f>
        <v>#REF!</v>
      </c>
      <c r="AA36" s="6" t="e">
        <f t="shared" si="6"/>
        <v>#REF!</v>
      </c>
      <c r="AB36" s="6" t="e">
        <f t="shared" si="7"/>
        <v>#REF!</v>
      </c>
    </row>
    <row r="37" spans="1:28" s="37" customFormat="1" ht="24.75" hidden="1" customHeight="1" x14ac:dyDescent="0.3">
      <c r="A37" s="40">
        <v>5</v>
      </c>
      <c r="B37" s="39" t="s">
        <v>110</v>
      </c>
      <c r="C37" s="38">
        <v>16</v>
      </c>
      <c r="D37" s="38">
        <v>14</v>
      </c>
      <c r="E37" s="38">
        <v>0</v>
      </c>
      <c r="F37" s="26"/>
      <c r="G37" s="26" t="e">
        <f>ROUND((E37+#REF!)/4,0)</f>
        <v>#REF!</v>
      </c>
      <c r="H37" s="26" t="e">
        <f t="shared" si="5"/>
        <v>#REF!</v>
      </c>
      <c r="I37" s="26" t="e">
        <f>E37+#REF!-G37-H37</f>
        <v>#REF!</v>
      </c>
      <c r="J37" s="25" t="e">
        <f>E37+#REF!-G37-H37-I37</f>
        <v>#REF!</v>
      </c>
      <c r="K37" s="6" t="e">
        <f>D37+E37+#REF!</f>
        <v>#REF!</v>
      </c>
      <c r="L37" s="6" t="e">
        <f t="shared" si="1"/>
        <v>#REF!</v>
      </c>
      <c r="M37" s="6"/>
      <c r="Y37" s="24"/>
      <c r="Z37" s="1" t="e">
        <f>E37+#REF!</f>
        <v>#REF!</v>
      </c>
      <c r="AA37" s="6" t="e">
        <f t="shared" si="6"/>
        <v>#REF!</v>
      </c>
      <c r="AB37" s="6" t="e">
        <f t="shared" si="7"/>
        <v>#REF!</v>
      </c>
    </row>
    <row r="38" spans="1:28" s="37" customFormat="1" ht="15.6" hidden="1" customHeight="1" x14ac:dyDescent="0.3">
      <c r="A38" s="40"/>
      <c r="B38" s="42" t="s">
        <v>39</v>
      </c>
      <c r="C38" s="41"/>
      <c r="D38" s="41"/>
      <c r="E38" s="41"/>
      <c r="F38" s="26"/>
      <c r="G38" s="26" t="e">
        <f>ROUND((E38+#REF!)/4,0)</f>
        <v>#REF!</v>
      </c>
      <c r="H38" s="26" t="e">
        <f t="shared" si="5"/>
        <v>#REF!</v>
      </c>
      <c r="I38" s="26" t="e">
        <f>E38+#REF!-G38-H38</f>
        <v>#REF!</v>
      </c>
      <c r="J38" s="25" t="e">
        <f>E38+#REF!-G38-H38-I38</f>
        <v>#REF!</v>
      </c>
      <c r="K38" s="6" t="e">
        <f>D38+E38+#REF!</f>
        <v>#REF!</v>
      </c>
      <c r="L38" s="6" t="e">
        <f t="shared" si="1"/>
        <v>#REF!</v>
      </c>
      <c r="M38" s="6"/>
      <c r="Y38" s="24"/>
      <c r="Z38" s="1" t="e">
        <f>E38+#REF!</f>
        <v>#REF!</v>
      </c>
      <c r="AA38" s="6" t="e">
        <f t="shared" si="6"/>
        <v>#REF!</v>
      </c>
      <c r="AB38" s="6" t="e">
        <f t="shared" si="7"/>
        <v>#REF!</v>
      </c>
    </row>
    <row r="39" spans="1:28" s="37" customFormat="1" ht="31.5" hidden="1" x14ac:dyDescent="0.3">
      <c r="A39" s="40"/>
      <c r="B39" s="42" t="s">
        <v>38</v>
      </c>
      <c r="C39" s="38">
        <v>3</v>
      </c>
      <c r="D39" s="41">
        <v>1</v>
      </c>
      <c r="E39" s="41"/>
      <c r="F39" s="26"/>
      <c r="G39" s="26" t="e">
        <f>ROUND((E39+#REF!)/4,0)</f>
        <v>#REF!</v>
      </c>
      <c r="H39" s="26" t="e">
        <f t="shared" si="5"/>
        <v>#REF!</v>
      </c>
      <c r="I39" s="26" t="e">
        <f>E39+#REF!-G39-H39</f>
        <v>#REF!</v>
      </c>
      <c r="J39" s="25" t="e">
        <f>E39+#REF!-G39-H39-I39</f>
        <v>#REF!</v>
      </c>
      <c r="K39" s="6" t="e">
        <f>D39+E39+#REF!</f>
        <v>#REF!</v>
      </c>
      <c r="L39" s="6" t="e">
        <f t="shared" si="1"/>
        <v>#REF!</v>
      </c>
      <c r="M39" s="6"/>
      <c r="Y39" s="24"/>
      <c r="Z39" s="1" t="e">
        <f>E39+#REF!</f>
        <v>#REF!</v>
      </c>
      <c r="AA39" s="6" t="e">
        <f t="shared" si="6"/>
        <v>#REF!</v>
      </c>
      <c r="AB39" s="6" t="e">
        <f t="shared" si="7"/>
        <v>#REF!</v>
      </c>
    </row>
    <row r="40" spans="1:28" s="37" customFormat="1" ht="15.6" hidden="1" customHeight="1" x14ac:dyDescent="0.3">
      <c r="A40" s="40"/>
      <c r="B40" s="42" t="s">
        <v>37</v>
      </c>
      <c r="C40" s="41"/>
      <c r="D40" s="41"/>
      <c r="E40" s="41"/>
      <c r="F40" s="26"/>
      <c r="G40" s="26" t="e">
        <f>ROUND((E40+#REF!)/4,0)</f>
        <v>#REF!</v>
      </c>
      <c r="H40" s="26" t="e">
        <f t="shared" si="5"/>
        <v>#REF!</v>
      </c>
      <c r="I40" s="26" t="e">
        <f>E40+#REF!-G40-H40</f>
        <v>#REF!</v>
      </c>
      <c r="J40" s="25" t="e">
        <f>E40+#REF!-G40-H40-I40</f>
        <v>#REF!</v>
      </c>
      <c r="K40" s="6" t="e">
        <f>D40+E40+#REF!</f>
        <v>#REF!</v>
      </c>
      <c r="L40" s="6" t="e">
        <f t="shared" si="1"/>
        <v>#REF!</v>
      </c>
      <c r="M40" s="6"/>
      <c r="Y40" s="24"/>
      <c r="Z40" s="1" t="e">
        <f>E40+#REF!</f>
        <v>#REF!</v>
      </c>
      <c r="AA40" s="6" t="e">
        <f t="shared" si="6"/>
        <v>#REF!</v>
      </c>
      <c r="AB40" s="6" t="e">
        <f t="shared" si="7"/>
        <v>#REF!</v>
      </c>
    </row>
    <row r="41" spans="1:28" s="37" customFormat="1" ht="18.75" hidden="1" x14ac:dyDescent="0.3">
      <c r="A41" s="40"/>
      <c r="B41" s="39" t="s">
        <v>36</v>
      </c>
      <c r="C41" s="38">
        <v>3</v>
      </c>
      <c r="D41" s="38">
        <v>3</v>
      </c>
      <c r="E41" s="38"/>
      <c r="F41" s="26"/>
      <c r="G41" s="26" t="e">
        <f>ROUND((E41+#REF!)/4,0)</f>
        <v>#REF!</v>
      </c>
      <c r="H41" s="26" t="e">
        <f t="shared" si="5"/>
        <v>#REF!</v>
      </c>
      <c r="I41" s="26" t="e">
        <f>E41+#REF!-G41-H41</f>
        <v>#REF!</v>
      </c>
      <c r="J41" s="25" t="e">
        <f>E41+#REF!-G41-H41-I41</f>
        <v>#REF!</v>
      </c>
      <c r="K41" s="6" t="e">
        <f>D41+E41+#REF!</f>
        <v>#REF!</v>
      </c>
      <c r="L41" s="6" t="e">
        <f t="shared" si="1"/>
        <v>#REF!</v>
      </c>
      <c r="M41" s="6"/>
      <c r="Y41" s="24"/>
      <c r="Z41" s="1" t="e">
        <f>E41+#REF!</f>
        <v>#REF!</v>
      </c>
      <c r="AA41" s="6" t="e">
        <f t="shared" si="6"/>
        <v>#REF!</v>
      </c>
      <c r="AB41" s="6" t="e">
        <f t="shared" si="7"/>
        <v>#REF!</v>
      </c>
    </row>
    <row r="42" spans="1:28" s="37" customFormat="1" ht="18.75" hidden="1" x14ac:dyDescent="0.3">
      <c r="A42" s="40"/>
      <c r="B42" s="39" t="s">
        <v>35</v>
      </c>
      <c r="C42" s="38">
        <v>10</v>
      </c>
      <c r="D42" s="38">
        <v>10</v>
      </c>
      <c r="E42" s="38"/>
      <c r="F42" s="26"/>
      <c r="G42" s="26" t="e">
        <f>ROUND((E42+#REF!)/4,0)</f>
        <v>#REF!</v>
      </c>
      <c r="H42" s="26" t="e">
        <f t="shared" si="5"/>
        <v>#REF!</v>
      </c>
      <c r="I42" s="26" t="e">
        <f>E42+#REF!-G42-H42</f>
        <v>#REF!</v>
      </c>
      <c r="J42" s="25" t="e">
        <f>E42+#REF!-G42-H42-I42</f>
        <v>#REF!</v>
      </c>
      <c r="K42" s="6" t="e">
        <f>D42+E42+#REF!</f>
        <v>#REF!</v>
      </c>
      <c r="L42" s="6" t="e">
        <f t="shared" si="1"/>
        <v>#REF!</v>
      </c>
      <c r="M42" s="6"/>
      <c r="Y42" s="24"/>
      <c r="Z42" s="1" t="e">
        <f>E42+#REF!</f>
        <v>#REF!</v>
      </c>
      <c r="AA42" s="6" t="e">
        <f t="shared" si="6"/>
        <v>#REF!</v>
      </c>
      <c r="AB42" s="6" t="e">
        <f t="shared" si="7"/>
        <v>#REF!</v>
      </c>
    </row>
    <row r="43" spans="1:28" s="37" customFormat="1" ht="25.5" hidden="1" customHeight="1" x14ac:dyDescent="0.3">
      <c r="A43" s="40">
        <v>6</v>
      </c>
      <c r="B43" s="39" t="s">
        <v>109</v>
      </c>
      <c r="C43" s="38">
        <v>27</v>
      </c>
      <c r="D43" s="38">
        <v>23</v>
      </c>
      <c r="E43" s="38">
        <v>1</v>
      </c>
      <c r="F43" s="26"/>
      <c r="G43" s="26" t="e">
        <f>ROUND((E43+#REF!)/4,0)</f>
        <v>#REF!</v>
      </c>
      <c r="H43" s="26" t="e">
        <f t="shared" si="5"/>
        <v>#REF!</v>
      </c>
      <c r="I43" s="26" t="e">
        <f>E43+#REF!-G43-H43</f>
        <v>#REF!</v>
      </c>
      <c r="J43" s="25" t="e">
        <f>E43+#REF!-G43-H43-I43</f>
        <v>#REF!</v>
      </c>
      <c r="K43" s="60" t="e">
        <f t="shared" ref="K43:X43" si="8">SUM(K44:K48)</f>
        <v>#REF!</v>
      </c>
      <c r="L43" s="60" t="e">
        <f t="shared" si="8"/>
        <v>#REF!</v>
      </c>
      <c r="M43" s="60">
        <f t="shared" si="8"/>
        <v>0</v>
      </c>
      <c r="N43" s="60">
        <f t="shared" si="8"/>
        <v>0</v>
      </c>
      <c r="O43" s="60">
        <f t="shared" si="8"/>
        <v>0</v>
      </c>
      <c r="P43" s="60">
        <f t="shared" si="8"/>
        <v>0</v>
      </c>
      <c r="Q43" s="60">
        <f t="shared" si="8"/>
        <v>0</v>
      </c>
      <c r="R43" s="60">
        <f t="shared" si="8"/>
        <v>0</v>
      </c>
      <c r="S43" s="60">
        <f t="shared" si="8"/>
        <v>0</v>
      </c>
      <c r="T43" s="60">
        <f t="shared" si="8"/>
        <v>0</v>
      </c>
      <c r="U43" s="60">
        <f t="shared" si="8"/>
        <v>0</v>
      </c>
      <c r="V43" s="60">
        <f t="shared" si="8"/>
        <v>0</v>
      </c>
      <c r="W43" s="60">
        <f t="shared" si="8"/>
        <v>0</v>
      </c>
      <c r="X43" s="60">
        <f t="shared" si="8"/>
        <v>0</v>
      </c>
      <c r="Y43" s="24"/>
      <c r="Z43" s="1" t="e">
        <f>E43+#REF!</f>
        <v>#REF!</v>
      </c>
      <c r="AA43" s="6" t="e">
        <f t="shared" si="6"/>
        <v>#REF!</v>
      </c>
      <c r="AB43" s="6" t="e">
        <f t="shared" si="7"/>
        <v>#REF!</v>
      </c>
    </row>
    <row r="44" spans="1:28" s="37" customFormat="1" ht="16.350000000000001" hidden="1" customHeight="1" x14ac:dyDescent="0.3">
      <c r="A44" s="40"/>
      <c r="B44" s="42" t="s">
        <v>39</v>
      </c>
      <c r="C44" s="41"/>
      <c r="D44" s="41"/>
      <c r="E44" s="41"/>
      <c r="F44" s="26"/>
      <c r="G44" s="26" t="e">
        <f>ROUND((E44+#REF!)/4,0)</f>
        <v>#REF!</v>
      </c>
      <c r="H44" s="26" t="e">
        <f t="shared" si="5"/>
        <v>#REF!</v>
      </c>
      <c r="I44" s="26" t="e">
        <f>E44+#REF!-G44-H44</f>
        <v>#REF!</v>
      </c>
      <c r="J44" s="25" t="e">
        <f>E44+#REF!-G44-H44-I44</f>
        <v>#REF!</v>
      </c>
      <c r="K44" s="6" t="e">
        <f>D44+E44+#REF!</f>
        <v>#REF!</v>
      </c>
      <c r="L44" s="6" t="e">
        <f t="shared" ref="L44:L85" si="9">C44-K44</f>
        <v>#REF!</v>
      </c>
      <c r="M44" s="6"/>
      <c r="Y44" s="24"/>
      <c r="Z44" s="1" t="e">
        <f>E44+#REF!</f>
        <v>#REF!</v>
      </c>
      <c r="AA44" s="6" t="e">
        <f t="shared" si="6"/>
        <v>#REF!</v>
      </c>
      <c r="AB44" s="6" t="e">
        <f t="shared" si="7"/>
        <v>#REF!</v>
      </c>
    </row>
    <row r="45" spans="1:28" s="37" customFormat="1" ht="16.350000000000001" hidden="1" customHeight="1" x14ac:dyDescent="0.3">
      <c r="A45" s="40"/>
      <c r="B45" s="42" t="s">
        <v>38</v>
      </c>
      <c r="C45" s="38">
        <v>4</v>
      </c>
      <c r="D45" s="41">
        <v>1</v>
      </c>
      <c r="E45" s="41"/>
      <c r="F45" s="26"/>
      <c r="G45" s="26" t="e">
        <f>ROUND((E45+#REF!)/4,0)</f>
        <v>#REF!</v>
      </c>
      <c r="H45" s="26" t="e">
        <f t="shared" si="5"/>
        <v>#REF!</v>
      </c>
      <c r="I45" s="26" t="e">
        <f>E45+#REF!-G45-H45</f>
        <v>#REF!</v>
      </c>
      <c r="J45" s="25" t="e">
        <f>E45+#REF!-G45-H45-I45</f>
        <v>#REF!</v>
      </c>
      <c r="K45" s="6" t="e">
        <f>D45+E45+#REF!</f>
        <v>#REF!</v>
      </c>
      <c r="L45" s="6" t="e">
        <f t="shared" si="9"/>
        <v>#REF!</v>
      </c>
      <c r="M45" s="6"/>
      <c r="Y45" s="24"/>
      <c r="Z45" s="1" t="e">
        <f>E45+#REF!</f>
        <v>#REF!</v>
      </c>
      <c r="AA45" s="6" t="e">
        <f t="shared" si="6"/>
        <v>#REF!</v>
      </c>
      <c r="AB45" s="6" t="e">
        <f t="shared" si="7"/>
        <v>#REF!</v>
      </c>
    </row>
    <row r="46" spans="1:28" s="37" customFormat="1" ht="16.350000000000001" hidden="1" customHeight="1" x14ac:dyDescent="0.3">
      <c r="A46" s="40"/>
      <c r="B46" s="42" t="s">
        <v>37</v>
      </c>
      <c r="C46" s="41"/>
      <c r="D46" s="41"/>
      <c r="E46" s="41"/>
      <c r="F46" s="26"/>
      <c r="G46" s="26" t="e">
        <f>ROUND((E46+#REF!)/4,0)</f>
        <v>#REF!</v>
      </c>
      <c r="H46" s="26" t="e">
        <f t="shared" si="5"/>
        <v>#REF!</v>
      </c>
      <c r="I46" s="26" t="e">
        <f>E46+#REF!-G46-H46</f>
        <v>#REF!</v>
      </c>
      <c r="J46" s="25" t="e">
        <f>E46+#REF!-G46-H46-I46</f>
        <v>#REF!</v>
      </c>
      <c r="K46" s="6" t="e">
        <f>D46+E46+#REF!</f>
        <v>#REF!</v>
      </c>
      <c r="L46" s="6" t="e">
        <f t="shared" si="9"/>
        <v>#REF!</v>
      </c>
      <c r="M46" s="6"/>
      <c r="Y46" s="24"/>
      <c r="Z46" s="1" t="e">
        <f>E46+#REF!</f>
        <v>#REF!</v>
      </c>
      <c r="AA46" s="6" t="e">
        <f t="shared" si="6"/>
        <v>#REF!</v>
      </c>
      <c r="AB46" s="6" t="e">
        <f t="shared" si="7"/>
        <v>#REF!</v>
      </c>
    </row>
    <row r="47" spans="1:28" s="37" customFormat="1" ht="16.350000000000001" hidden="1" customHeight="1" x14ac:dyDescent="0.3">
      <c r="A47" s="40"/>
      <c r="B47" s="39" t="s">
        <v>36</v>
      </c>
      <c r="C47" s="38">
        <v>4</v>
      </c>
      <c r="D47" s="38">
        <v>4</v>
      </c>
      <c r="E47" s="38"/>
      <c r="F47" s="26"/>
      <c r="G47" s="26" t="e">
        <f>ROUND((E47+#REF!)/4,0)</f>
        <v>#REF!</v>
      </c>
      <c r="H47" s="26" t="e">
        <f t="shared" si="5"/>
        <v>#REF!</v>
      </c>
      <c r="I47" s="26" t="e">
        <f>E47+#REF!-G47-H47</f>
        <v>#REF!</v>
      </c>
      <c r="J47" s="25" t="e">
        <f>E47+#REF!-G47-H47-I47</f>
        <v>#REF!</v>
      </c>
      <c r="K47" s="6" t="e">
        <f>D47+E47+#REF!</f>
        <v>#REF!</v>
      </c>
      <c r="L47" s="6" t="e">
        <f t="shared" si="9"/>
        <v>#REF!</v>
      </c>
      <c r="M47" s="6"/>
      <c r="Y47" s="24"/>
      <c r="Z47" s="1" t="e">
        <f>E47+#REF!</f>
        <v>#REF!</v>
      </c>
      <c r="AA47" s="6" t="e">
        <f t="shared" si="6"/>
        <v>#REF!</v>
      </c>
      <c r="AB47" s="6" t="e">
        <f t="shared" si="7"/>
        <v>#REF!</v>
      </c>
    </row>
    <row r="48" spans="1:28" s="37" customFormat="1" ht="16.350000000000001" hidden="1" customHeight="1" x14ac:dyDescent="0.3">
      <c r="A48" s="40"/>
      <c r="B48" s="39" t="s">
        <v>35</v>
      </c>
      <c r="C48" s="38">
        <v>19</v>
      </c>
      <c r="D48" s="38">
        <v>18</v>
      </c>
      <c r="E48" s="38">
        <v>1</v>
      </c>
      <c r="F48" s="26"/>
      <c r="G48" s="26" t="e">
        <f>ROUND((E48+#REF!)/4,0)</f>
        <v>#REF!</v>
      </c>
      <c r="H48" s="26" t="e">
        <f t="shared" si="5"/>
        <v>#REF!</v>
      </c>
      <c r="I48" s="26" t="e">
        <f>E48+#REF!-G48-H48</f>
        <v>#REF!</v>
      </c>
      <c r="J48" s="25" t="e">
        <f>E48+#REF!-G48-H48-I48</f>
        <v>#REF!</v>
      </c>
      <c r="K48" s="6" t="e">
        <f>D48+E48+#REF!</f>
        <v>#REF!</v>
      </c>
      <c r="L48" s="6" t="e">
        <f t="shared" si="9"/>
        <v>#REF!</v>
      </c>
      <c r="M48" s="6"/>
      <c r="Y48" s="24"/>
      <c r="Z48" s="1" t="e">
        <f>E48+#REF!</f>
        <v>#REF!</v>
      </c>
      <c r="AA48" s="6" t="e">
        <f t="shared" si="6"/>
        <v>#REF!</v>
      </c>
      <c r="AB48" s="6" t="e">
        <f t="shared" si="7"/>
        <v>#REF!</v>
      </c>
    </row>
    <row r="49" spans="1:28" s="37" customFormat="1" ht="26.25" hidden="1" customHeight="1" x14ac:dyDescent="0.3">
      <c r="A49" s="40">
        <v>7</v>
      </c>
      <c r="B49" s="39" t="s">
        <v>108</v>
      </c>
      <c r="C49" s="38">
        <v>21</v>
      </c>
      <c r="D49" s="38">
        <v>14</v>
      </c>
      <c r="E49" s="38">
        <v>4</v>
      </c>
      <c r="F49" s="26"/>
      <c r="G49" s="26" t="e">
        <f>ROUND((E49+#REF!)/4,0)</f>
        <v>#REF!</v>
      </c>
      <c r="H49" s="26" t="e">
        <f t="shared" si="5"/>
        <v>#REF!</v>
      </c>
      <c r="I49" s="26" t="e">
        <f>E49+#REF!-G49-H49</f>
        <v>#REF!</v>
      </c>
      <c r="J49" s="25" t="e">
        <f>E49+#REF!-G49-H49-I49</f>
        <v>#REF!</v>
      </c>
      <c r="K49" s="6" t="e">
        <f>D49+E49+#REF!</f>
        <v>#REF!</v>
      </c>
      <c r="L49" s="6" t="e">
        <f t="shared" si="9"/>
        <v>#REF!</v>
      </c>
      <c r="M49" s="6"/>
      <c r="Y49" s="24"/>
      <c r="Z49" s="1" t="e">
        <f>E49+#REF!</f>
        <v>#REF!</v>
      </c>
      <c r="AA49" s="6" t="e">
        <f t="shared" si="6"/>
        <v>#REF!</v>
      </c>
      <c r="AB49" s="6" t="e">
        <f t="shared" si="7"/>
        <v>#REF!</v>
      </c>
    </row>
    <row r="50" spans="1:28" s="37" customFormat="1" ht="16.350000000000001" hidden="1" customHeight="1" x14ac:dyDescent="0.3">
      <c r="A50" s="40"/>
      <c r="B50" s="42" t="s">
        <v>39</v>
      </c>
      <c r="C50" s="41"/>
      <c r="D50" s="41"/>
      <c r="E50" s="41"/>
      <c r="F50" s="26"/>
      <c r="G50" s="26" t="e">
        <f>ROUND((E50+#REF!)/4,0)</f>
        <v>#REF!</v>
      </c>
      <c r="H50" s="26" t="e">
        <f t="shared" si="5"/>
        <v>#REF!</v>
      </c>
      <c r="I50" s="26" t="e">
        <f>E50+#REF!-G50-H50</f>
        <v>#REF!</v>
      </c>
      <c r="J50" s="25" t="e">
        <f>E50+#REF!-G50-H50-I50</f>
        <v>#REF!</v>
      </c>
      <c r="K50" s="6" t="e">
        <f>D50+E50+#REF!</f>
        <v>#REF!</v>
      </c>
      <c r="L50" s="6" t="e">
        <f t="shared" si="9"/>
        <v>#REF!</v>
      </c>
      <c r="M50" s="6"/>
      <c r="Y50" s="24"/>
      <c r="Z50" s="1" t="e">
        <f>E50+#REF!</f>
        <v>#REF!</v>
      </c>
      <c r="AA50" s="6" t="e">
        <f t="shared" si="6"/>
        <v>#REF!</v>
      </c>
      <c r="AB50" s="6" t="e">
        <f t="shared" si="7"/>
        <v>#REF!</v>
      </c>
    </row>
    <row r="51" spans="1:28" s="37" customFormat="1" ht="16.350000000000001" hidden="1" customHeight="1" x14ac:dyDescent="0.3">
      <c r="A51" s="40"/>
      <c r="B51" s="42" t="s">
        <v>38</v>
      </c>
      <c r="C51" s="38">
        <v>4</v>
      </c>
      <c r="D51" s="41">
        <v>1</v>
      </c>
      <c r="E51" s="41"/>
      <c r="F51" s="26"/>
      <c r="G51" s="26" t="e">
        <f>ROUND((E51+#REF!)/4,0)</f>
        <v>#REF!</v>
      </c>
      <c r="H51" s="26" t="e">
        <f t="shared" si="5"/>
        <v>#REF!</v>
      </c>
      <c r="I51" s="26" t="e">
        <f>E51+#REF!-G51-H51</f>
        <v>#REF!</v>
      </c>
      <c r="J51" s="25" t="e">
        <f>E51+#REF!-G51-H51-I51</f>
        <v>#REF!</v>
      </c>
      <c r="K51" s="6" t="e">
        <f>D51+E51+#REF!</f>
        <v>#REF!</v>
      </c>
      <c r="L51" s="6" t="e">
        <f t="shared" si="9"/>
        <v>#REF!</v>
      </c>
      <c r="M51" s="6"/>
      <c r="Y51" s="24"/>
      <c r="Z51" s="1" t="e">
        <f>E51+#REF!</f>
        <v>#REF!</v>
      </c>
      <c r="AA51" s="6" t="e">
        <f t="shared" si="6"/>
        <v>#REF!</v>
      </c>
      <c r="AB51" s="6" t="e">
        <f t="shared" si="7"/>
        <v>#REF!</v>
      </c>
    </row>
    <row r="52" spans="1:28" s="37" customFormat="1" ht="16.350000000000001" hidden="1" customHeight="1" x14ac:dyDescent="0.3">
      <c r="A52" s="40"/>
      <c r="B52" s="42" t="s">
        <v>37</v>
      </c>
      <c r="C52" s="41"/>
      <c r="D52" s="41"/>
      <c r="E52" s="41"/>
      <c r="F52" s="26"/>
      <c r="G52" s="26" t="e">
        <f>ROUND((E52+#REF!)/4,0)</f>
        <v>#REF!</v>
      </c>
      <c r="H52" s="26" t="e">
        <f t="shared" si="5"/>
        <v>#REF!</v>
      </c>
      <c r="I52" s="26" t="e">
        <f>E52+#REF!-G52-H52</f>
        <v>#REF!</v>
      </c>
      <c r="J52" s="25" t="e">
        <f>E52+#REF!-G52-H52-I52</f>
        <v>#REF!</v>
      </c>
      <c r="K52" s="6" t="e">
        <f>D52+E52+#REF!</f>
        <v>#REF!</v>
      </c>
      <c r="L52" s="6" t="e">
        <f t="shared" si="9"/>
        <v>#REF!</v>
      </c>
      <c r="M52" s="6"/>
      <c r="Y52" s="24"/>
      <c r="Z52" s="1" t="e">
        <f>E52+#REF!</f>
        <v>#REF!</v>
      </c>
      <c r="AA52" s="6" t="e">
        <f t="shared" si="6"/>
        <v>#REF!</v>
      </c>
      <c r="AB52" s="6" t="e">
        <f t="shared" si="7"/>
        <v>#REF!</v>
      </c>
    </row>
    <row r="53" spans="1:28" s="37" customFormat="1" ht="16.350000000000001" hidden="1" customHeight="1" x14ac:dyDescent="0.3">
      <c r="A53" s="40"/>
      <c r="B53" s="39" t="s">
        <v>36</v>
      </c>
      <c r="C53" s="38">
        <v>3</v>
      </c>
      <c r="D53" s="38">
        <v>3</v>
      </c>
      <c r="E53" s="38"/>
      <c r="F53" s="26"/>
      <c r="G53" s="26" t="e">
        <f>ROUND((E53+#REF!)/4,0)</f>
        <v>#REF!</v>
      </c>
      <c r="H53" s="26" t="e">
        <f t="shared" si="5"/>
        <v>#REF!</v>
      </c>
      <c r="I53" s="26" t="e">
        <f>E53+#REF!-G53-H53</f>
        <v>#REF!</v>
      </c>
      <c r="J53" s="25" t="e">
        <f>E53+#REF!-G53-H53-I53</f>
        <v>#REF!</v>
      </c>
      <c r="K53" s="6" t="e">
        <f>D53+E53+#REF!</f>
        <v>#REF!</v>
      </c>
      <c r="L53" s="6" t="e">
        <f t="shared" si="9"/>
        <v>#REF!</v>
      </c>
      <c r="M53" s="6"/>
      <c r="Y53" s="24"/>
      <c r="Z53" s="1" t="e">
        <f>E53+#REF!</f>
        <v>#REF!</v>
      </c>
      <c r="AA53" s="6" t="e">
        <f t="shared" si="6"/>
        <v>#REF!</v>
      </c>
      <c r="AB53" s="6" t="e">
        <f t="shared" si="7"/>
        <v>#REF!</v>
      </c>
    </row>
    <row r="54" spans="1:28" s="37" customFormat="1" ht="16.350000000000001" hidden="1" customHeight="1" x14ac:dyDescent="0.3">
      <c r="A54" s="40"/>
      <c r="B54" s="39" t="s">
        <v>35</v>
      </c>
      <c r="C54" s="38">
        <v>14</v>
      </c>
      <c r="D54" s="38">
        <v>10</v>
      </c>
      <c r="E54" s="38">
        <v>4</v>
      </c>
      <c r="F54" s="26"/>
      <c r="G54" s="26" t="e">
        <f>ROUND((E54+#REF!)/4,0)</f>
        <v>#REF!</v>
      </c>
      <c r="H54" s="26" t="e">
        <f t="shared" si="5"/>
        <v>#REF!</v>
      </c>
      <c r="I54" s="26" t="e">
        <f>E54+#REF!-G54-H54</f>
        <v>#REF!</v>
      </c>
      <c r="J54" s="25" t="e">
        <f>E54+#REF!-G54-H54-I54</f>
        <v>#REF!</v>
      </c>
      <c r="K54" s="6" t="e">
        <f>D54+E54+#REF!</f>
        <v>#REF!</v>
      </c>
      <c r="L54" s="6" t="e">
        <f t="shared" si="9"/>
        <v>#REF!</v>
      </c>
      <c r="M54" s="6"/>
      <c r="Y54" s="24"/>
      <c r="Z54" s="1" t="e">
        <f>E54+#REF!</f>
        <v>#REF!</v>
      </c>
      <c r="AA54" s="6" t="e">
        <f t="shared" si="6"/>
        <v>#REF!</v>
      </c>
      <c r="AB54" s="6" t="e">
        <f t="shared" si="7"/>
        <v>#REF!</v>
      </c>
    </row>
    <row r="55" spans="1:28" s="37" customFormat="1" ht="30.75" hidden="1" customHeight="1" x14ac:dyDescent="0.3">
      <c r="A55" s="40">
        <v>8</v>
      </c>
      <c r="B55" s="42" t="s">
        <v>107</v>
      </c>
      <c r="C55" s="38">
        <v>35</v>
      </c>
      <c r="D55" s="38">
        <v>28</v>
      </c>
      <c r="E55" s="38">
        <v>4</v>
      </c>
      <c r="F55" s="26"/>
      <c r="G55" s="26" t="e">
        <f>ROUND((E55+#REF!)/4,0)</f>
        <v>#REF!</v>
      </c>
      <c r="H55" s="26" t="e">
        <f t="shared" si="5"/>
        <v>#REF!</v>
      </c>
      <c r="I55" s="26" t="e">
        <f>E55+#REF!-G55-H55</f>
        <v>#REF!</v>
      </c>
      <c r="J55" s="25" t="e">
        <f>E55+#REF!-G55-H55-I55</f>
        <v>#REF!</v>
      </c>
      <c r="K55" s="6" t="e">
        <f>D55+E55+#REF!</f>
        <v>#REF!</v>
      </c>
      <c r="L55" s="6" t="e">
        <f t="shared" si="9"/>
        <v>#REF!</v>
      </c>
      <c r="M55" s="6"/>
      <c r="Y55" s="24"/>
      <c r="Z55" s="1" t="e">
        <f>E55+#REF!</f>
        <v>#REF!</v>
      </c>
      <c r="AA55" s="6" t="e">
        <f t="shared" si="6"/>
        <v>#REF!</v>
      </c>
      <c r="AB55" s="6" t="e">
        <f t="shared" si="7"/>
        <v>#REF!</v>
      </c>
    </row>
    <row r="56" spans="1:28" s="37" customFormat="1" ht="15.6" hidden="1" customHeight="1" x14ac:dyDescent="0.3">
      <c r="A56" s="40"/>
      <c r="B56" s="42" t="s">
        <v>39</v>
      </c>
      <c r="C56" s="41"/>
      <c r="D56" s="41"/>
      <c r="E56" s="41"/>
      <c r="F56" s="26"/>
      <c r="G56" s="26" t="e">
        <f>ROUND((E56+#REF!)/4,0)</f>
        <v>#REF!</v>
      </c>
      <c r="H56" s="26" t="e">
        <f t="shared" si="5"/>
        <v>#REF!</v>
      </c>
      <c r="I56" s="26" t="e">
        <f>E56+#REF!-G56-H56</f>
        <v>#REF!</v>
      </c>
      <c r="J56" s="25" t="e">
        <f>E56+#REF!-G56-H56-I56</f>
        <v>#REF!</v>
      </c>
      <c r="K56" s="6" t="e">
        <f>D56+E56+#REF!</f>
        <v>#REF!</v>
      </c>
      <c r="L56" s="6" t="e">
        <f t="shared" si="9"/>
        <v>#REF!</v>
      </c>
      <c r="M56" s="6"/>
      <c r="Y56" s="24"/>
      <c r="Z56" s="1" t="e">
        <f>E56+#REF!</f>
        <v>#REF!</v>
      </c>
      <c r="AA56" s="6" t="e">
        <f t="shared" si="6"/>
        <v>#REF!</v>
      </c>
      <c r="AB56" s="6" t="e">
        <f t="shared" si="7"/>
        <v>#REF!</v>
      </c>
    </row>
    <row r="57" spans="1:28" s="37" customFormat="1" ht="31.5" hidden="1" x14ac:dyDescent="0.3">
      <c r="A57" s="40"/>
      <c r="B57" s="42" t="s">
        <v>38</v>
      </c>
      <c r="C57" s="38">
        <v>5</v>
      </c>
      <c r="D57" s="41">
        <v>1</v>
      </c>
      <c r="E57" s="41">
        <v>1</v>
      </c>
      <c r="F57" s="26"/>
      <c r="G57" s="26" t="e">
        <f>ROUND((E57+#REF!)/4,0)</f>
        <v>#REF!</v>
      </c>
      <c r="H57" s="26" t="e">
        <f t="shared" si="5"/>
        <v>#REF!</v>
      </c>
      <c r="I57" s="26" t="e">
        <f>E57+#REF!-G57-H57</f>
        <v>#REF!</v>
      </c>
      <c r="J57" s="25" t="e">
        <f>E57+#REF!-G57-H57-I57</f>
        <v>#REF!</v>
      </c>
      <c r="K57" s="6" t="e">
        <f>D57+E57+#REF!</f>
        <v>#REF!</v>
      </c>
      <c r="L57" s="6" t="e">
        <f t="shared" si="9"/>
        <v>#REF!</v>
      </c>
      <c r="M57" s="6"/>
      <c r="Y57" s="24"/>
      <c r="Z57" s="1" t="e">
        <f>E57+#REF!</f>
        <v>#REF!</v>
      </c>
      <c r="AA57" s="6" t="e">
        <f t="shared" si="6"/>
        <v>#REF!</v>
      </c>
      <c r="AB57" s="6" t="e">
        <f t="shared" si="7"/>
        <v>#REF!</v>
      </c>
    </row>
    <row r="58" spans="1:28" s="37" customFormat="1" ht="15.6" hidden="1" customHeight="1" x14ac:dyDescent="0.3">
      <c r="A58" s="40"/>
      <c r="B58" s="42" t="s">
        <v>37</v>
      </c>
      <c r="C58" s="41"/>
      <c r="D58" s="41"/>
      <c r="E58" s="41"/>
      <c r="F58" s="26"/>
      <c r="G58" s="26" t="e">
        <f>ROUND((E58+#REF!)/4,0)</f>
        <v>#REF!</v>
      </c>
      <c r="H58" s="26" t="e">
        <f t="shared" si="5"/>
        <v>#REF!</v>
      </c>
      <c r="I58" s="26" t="e">
        <f>E58+#REF!-G58-H58</f>
        <v>#REF!</v>
      </c>
      <c r="J58" s="25" t="e">
        <f>E58+#REF!-G58-H58-I58</f>
        <v>#REF!</v>
      </c>
      <c r="K58" s="6" t="e">
        <f>D58+E58+#REF!</f>
        <v>#REF!</v>
      </c>
      <c r="L58" s="6" t="e">
        <f t="shared" si="9"/>
        <v>#REF!</v>
      </c>
      <c r="M58" s="6"/>
      <c r="Y58" s="24"/>
      <c r="Z58" s="1" t="e">
        <f>E58+#REF!</f>
        <v>#REF!</v>
      </c>
      <c r="AA58" s="6" t="e">
        <f t="shared" si="6"/>
        <v>#REF!</v>
      </c>
      <c r="AB58" s="6" t="e">
        <f t="shared" si="7"/>
        <v>#REF!</v>
      </c>
    </row>
    <row r="59" spans="1:28" s="37" customFormat="1" ht="18.75" hidden="1" x14ac:dyDescent="0.3">
      <c r="A59" s="40"/>
      <c r="B59" s="39" t="s">
        <v>36</v>
      </c>
      <c r="C59" s="38">
        <v>7</v>
      </c>
      <c r="D59" s="38">
        <v>5</v>
      </c>
      <c r="E59" s="38">
        <v>2</v>
      </c>
      <c r="F59" s="26"/>
      <c r="G59" s="26" t="e">
        <f>ROUND((E59+#REF!)/4,0)</f>
        <v>#REF!</v>
      </c>
      <c r="H59" s="26" t="e">
        <f t="shared" si="5"/>
        <v>#REF!</v>
      </c>
      <c r="I59" s="26" t="e">
        <f>E59+#REF!-G59-H59</f>
        <v>#REF!</v>
      </c>
      <c r="J59" s="25" t="e">
        <f>E59+#REF!-G59-H59-I59</f>
        <v>#REF!</v>
      </c>
      <c r="K59" s="6" t="e">
        <f>D59+E59+#REF!</f>
        <v>#REF!</v>
      </c>
      <c r="L59" s="6" t="e">
        <f t="shared" si="9"/>
        <v>#REF!</v>
      </c>
      <c r="M59" s="6"/>
      <c r="Y59" s="24"/>
      <c r="Z59" s="1" t="e">
        <f>E59+#REF!</f>
        <v>#REF!</v>
      </c>
      <c r="AA59" s="6" t="e">
        <f t="shared" si="6"/>
        <v>#REF!</v>
      </c>
      <c r="AB59" s="6" t="e">
        <f t="shared" si="7"/>
        <v>#REF!</v>
      </c>
    </row>
    <row r="60" spans="1:28" s="37" customFormat="1" ht="18.75" hidden="1" x14ac:dyDescent="0.3">
      <c r="A60" s="40"/>
      <c r="B60" s="39" t="s">
        <v>35</v>
      </c>
      <c r="C60" s="38">
        <v>23</v>
      </c>
      <c r="D60" s="38">
        <v>22</v>
      </c>
      <c r="E60" s="38">
        <v>1</v>
      </c>
      <c r="F60" s="26"/>
      <c r="G60" s="26" t="e">
        <f>ROUND((E60+#REF!)/4,0)</f>
        <v>#REF!</v>
      </c>
      <c r="H60" s="26" t="e">
        <f t="shared" si="5"/>
        <v>#REF!</v>
      </c>
      <c r="I60" s="26" t="e">
        <f>E60+#REF!-G60-H60</f>
        <v>#REF!</v>
      </c>
      <c r="J60" s="25" t="e">
        <f>E60+#REF!-G60-H60-I60</f>
        <v>#REF!</v>
      </c>
      <c r="K60" s="6" t="e">
        <f>D60+E60+#REF!</f>
        <v>#REF!</v>
      </c>
      <c r="L60" s="6" t="e">
        <f t="shared" si="9"/>
        <v>#REF!</v>
      </c>
      <c r="M60" s="6"/>
      <c r="Y60" s="24"/>
      <c r="Z60" s="1" t="e">
        <f>E60+#REF!</f>
        <v>#REF!</v>
      </c>
      <c r="AA60" s="6" t="e">
        <f t="shared" si="6"/>
        <v>#REF!</v>
      </c>
      <c r="AB60" s="6" t="e">
        <f t="shared" si="7"/>
        <v>#REF!</v>
      </c>
    </row>
    <row r="61" spans="1:28" s="37" customFormat="1" ht="18.75" hidden="1" x14ac:dyDescent="0.3">
      <c r="A61" s="40"/>
      <c r="B61" s="59" t="s">
        <v>106</v>
      </c>
      <c r="C61" s="58"/>
      <c r="D61" s="58"/>
      <c r="E61" s="57"/>
      <c r="F61" s="26"/>
      <c r="G61" s="26" t="e">
        <f>ROUND((E61+#REF!)/4,0)</f>
        <v>#REF!</v>
      </c>
      <c r="H61" s="26" t="e">
        <f t="shared" si="5"/>
        <v>#REF!</v>
      </c>
      <c r="I61" s="26" t="e">
        <f>E61+#REF!-G61-H61</f>
        <v>#REF!</v>
      </c>
      <c r="J61" s="25" t="e">
        <f>E61+#REF!-G61-H61-I61</f>
        <v>#REF!</v>
      </c>
      <c r="K61" s="6" t="e">
        <f>D61+E61+#REF!</f>
        <v>#REF!</v>
      </c>
      <c r="L61" s="6" t="e">
        <f t="shared" si="9"/>
        <v>#REF!</v>
      </c>
      <c r="M61" s="6"/>
      <c r="Y61" s="24"/>
      <c r="Z61" s="1" t="e">
        <f>E61+#REF!</f>
        <v>#REF!</v>
      </c>
      <c r="AA61" s="6" t="e">
        <f t="shared" si="6"/>
        <v>#REF!</v>
      </c>
      <c r="AB61" s="6" t="e">
        <f t="shared" si="7"/>
        <v>#REF!</v>
      </c>
    </row>
    <row r="62" spans="1:28" s="37" customFormat="1" ht="24" hidden="1" customHeight="1" x14ac:dyDescent="0.3">
      <c r="A62" s="40">
        <v>9</v>
      </c>
      <c r="B62" s="39" t="s">
        <v>105</v>
      </c>
      <c r="C62" s="38">
        <v>21</v>
      </c>
      <c r="D62" s="38">
        <v>17</v>
      </c>
      <c r="E62" s="38">
        <v>0</v>
      </c>
      <c r="F62" s="26"/>
      <c r="G62" s="26" t="e">
        <f>ROUND((E62+#REF!)/4,0)</f>
        <v>#REF!</v>
      </c>
      <c r="H62" s="26" t="e">
        <f t="shared" si="5"/>
        <v>#REF!</v>
      </c>
      <c r="I62" s="26" t="e">
        <f>E62+#REF!-G62-H62</f>
        <v>#REF!</v>
      </c>
      <c r="J62" s="25" t="e">
        <f>E62+#REF!-G62-H62-I62</f>
        <v>#REF!</v>
      </c>
      <c r="K62" s="6" t="e">
        <f>D62+E62+#REF!</f>
        <v>#REF!</v>
      </c>
      <c r="L62" s="6" t="e">
        <f t="shared" si="9"/>
        <v>#REF!</v>
      </c>
      <c r="M62" s="6"/>
      <c r="Y62" s="24"/>
      <c r="Z62" s="1" t="e">
        <f>E62+#REF!</f>
        <v>#REF!</v>
      </c>
      <c r="AA62" s="6" t="e">
        <f t="shared" si="6"/>
        <v>#REF!</v>
      </c>
      <c r="AB62" s="6" t="e">
        <f t="shared" si="7"/>
        <v>#REF!</v>
      </c>
    </row>
    <row r="63" spans="1:28" s="37" customFormat="1" ht="18.75" hidden="1" x14ac:dyDescent="0.3">
      <c r="A63" s="40"/>
      <c r="B63" s="39" t="s">
        <v>39</v>
      </c>
      <c r="C63" s="38"/>
      <c r="D63" s="38"/>
      <c r="E63" s="38"/>
      <c r="F63" s="26"/>
      <c r="G63" s="26" t="e">
        <f>ROUND((E63+#REF!)/4,0)</f>
        <v>#REF!</v>
      </c>
      <c r="H63" s="26" t="e">
        <f t="shared" si="5"/>
        <v>#REF!</v>
      </c>
      <c r="I63" s="26" t="e">
        <f>E63+#REF!-G63-H63</f>
        <v>#REF!</v>
      </c>
      <c r="J63" s="25" t="e">
        <f>E63+#REF!-G63-H63-I63</f>
        <v>#REF!</v>
      </c>
      <c r="K63" s="6" t="e">
        <f>D63+E63+#REF!</f>
        <v>#REF!</v>
      </c>
      <c r="L63" s="6" t="e">
        <f t="shared" si="9"/>
        <v>#REF!</v>
      </c>
      <c r="M63" s="6"/>
      <c r="Y63" s="24"/>
      <c r="Z63" s="1" t="e">
        <f>E63+#REF!</f>
        <v>#REF!</v>
      </c>
      <c r="AA63" s="6" t="e">
        <f t="shared" si="6"/>
        <v>#REF!</v>
      </c>
      <c r="AB63" s="6" t="e">
        <f t="shared" si="7"/>
        <v>#REF!</v>
      </c>
    </row>
    <row r="64" spans="1:28" s="37" customFormat="1" ht="31.5" hidden="1" x14ac:dyDescent="0.3">
      <c r="A64" s="40"/>
      <c r="B64" s="42" t="s">
        <v>38</v>
      </c>
      <c r="C64" s="38">
        <v>5</v>
      </c>
      <c r="D64" s="38">
        <v>1</v>
      </c>
      <c r="E64" s="38"/>
      <c r="F64" s="26"/>
      <c r="G64" s="26" t="e">
        <f>ROUND((E64+#REF!)/4,0)</f>
        <v>#REF!</v>
      </c>
      <c r="H64" s="26" t="e">
        <f t="shared" si="5"/>
        <v>#REF!</v>
      </c>
      <c r="I64" s="26" t="e">
        <f>E64+#REF!-G64-H64</f>
        <v>#REF!</v>
      </c>
      <c r="J64" s="25" t="e">
        <f>E64+#REF!-G64-H64-I64</f>
        <v>#REF!</v>
      </c>
      <c r="K64" s="6" t="e">
        <f>D64+E64+#REF!</f>
        <v>#REF!</v>
      </c>
      <c r="L64" s="6" t="e">
        <f t="shared" si="9"/>
        <v>#REF!</v>
      </c>
      <c r="M64" s="6"/>
      <c r="Y64" s="24"/>
      <c r="Z64" s="1" t="e">
        <f>E64+#REF!</f>
        <v>#REF!</v>
      </c>
      <c r="AA64" s="6" t="e">
        <f t="shared" si="6"/>
        <v>#REF!</v>
      </c>
      <c r="AB64" s="6" t="e">
        <f t="shared" si="7"/>
        <v>#REF!</v>
      </c>
    </row>
    <row r="65" spans="1:28" s="37" customFormat="1" ht="18.75" hidden="1" x14ac:dyDescent="0.3">
      <c r="A65" s="40"/>
      <c r="B65" s="39" t="s">
        <v>37</v>
      </c>
      <c r="C65" s="38"/>
      <c r="D65" s="38"/>
      <c r="E65" s="38"/>
      <c r="F65" s="26"/>
      <c r="G65" s="26" t="e">
        <f>ROUND((E65+#REF!)/4,0)</f>
        <v>#REF!</v>
      </c>
      <c r="H65" s="26" t="e">
        <f t="shared" si="5"/>
        <v>#REF!</v>
      </c>
      <c r="I65" s="26" t="e">
        <f>E65+#REF!-G65-H65</f>
        <v>#REF!</v>
      </c>
      <c r="J65" s="25" t="e">
        <f>E65+#REF!-G65-H65-I65</f>
        <v>#REF!</v>
      </c>
      <c r="K65" s="6" t="e">
        <f>D65+E65+#REF!</f>
        <v>#REF!</v>
      </c>
      <c r="L65" s="6" t="e">
        <f t="shared" si="9"/>
        <v>#REF!</v>
      </c>
      <c r="M65" s="6"/>
      <c r="Y65" s="24"/>
      <c r="Z65" s="1" t="e">
        <f>E65+#REF!</f>
        <v>#REF!</v>
      </c>
      <c r="AA65" s="6" t="e">
        <f t="shared" si="6"/>
        <v>#REF!</v>
      </c>
      <c r="AB65" s="6" t="e">
        <f t="shared" si="7"/>
        <v>#REF!</v>
      </c>
    </row>
    <row r="66" spans="1:28" s="37" customFormat="1" ht="18.75" hidden="1" x14ac:dyDescent="0.3">
      <c r="A66" s="40"/>
      <c r="B66" s="39" t="s">
        <v>36</v>
      </c>
      <c r="C66" s="38">
        <v>4</v>
      </c>
      <c r="D66" s="38">
        <v>4</v>
      </c>
      <c r="E66" s="38">
        <v>0</v>
      </c>
      <c r="F66" s="26"/>
      <c r="G66" s="26" t="e">
        <f>ROUND((E66+#REF!)/4,0)</f>
        <v>#REF!</v>
      </c>
      <c r="H66" s="26" t="e">
        <f t="shared" si="5"/>
        <v>#REF!</v>
      </c>
      <c r="I66" s="26" t="e">
        <f>E66+#REF!-G66-H66</f>
        <v>#REF!</v>
      </c>
      <c r="J66" s="25" t="e">
        <f>E66+#REF!-G66-H66-I66</f>
        <v>#REF!</v>
      </c>
      <c r="K66" s="6" t="e">
        <f>D66+E66+#REF!</f>
        <v>#REF!</v>
      </c>
      <c r="L66" s="6" t="e">
        <f t="shared" si="9"/>
        <v>#REF!</v>
      </c>
      <c r="M66" s="6"/>
      <c r="Y66" s="24"/>
      <c r="Z66" s="1" t="e">
        <f>E66+#REF!</f>
        <v>#REF!</v>
      </c>
      <c r="AA66" s="6" t="e">
        <f t="shared" si="6"/>
        <v>#REF!</v>
      </c>
      <c r="AB66" s="6" t="e">
        <f t="shared" si="7"/>
        <v>#REF!</v>
      </c>
    </row>
    <row r="67" spans="1:28" s="37" customFormat="1" ht="18.75" hidden="1" x14ac:dyDescent="0.3">
      <c r="A67" s="40"/>
      <c r="B67" s="39" t="s">
        <v>35</v>
      </c>
      <c r="C67" s="38">
        <v>12</v>
      </c>
      <c r="D67" s="38">
        <v>12</v>
      </c>
      <c r="E67" s="38">
        <v>0</v>
      </c>
      <c r="F67" s="26"/>
      <c r="G67" s="26" t="e">
        <f>ROUND((E67+#REF!)/4,0)</f>
        <v>#REF!</v>
      </c>
      <c r="H67" s="26" t="e">
        <f t="shared" si="5"/>
        <v>#REF!</v>
      </c>
      <c r="I67" s="26" t="e">
        <f>E67+#REF!-G67-H67</f>
        <v>#REF!</v>
      </c>
      <c r="J67" s="25" t="e">
        <f>E67+#REF!-G67-H67-I67</f>
        <v>#REF!</v>
      </c>
      <c r="K67" s="6" t="e">
        <f>D67+E67+#REF!</f>
        <v>#REF!</v>
      </c>
      <c r="L67" s="6" t="e">
        <f t="shared" si="9"/>
        <v>#REF!</v>
      </c>
      <c r="M67" s="6"/>
      <c r="Y67" s="24"/>
      <c r="Z67" s="1" t="e">
        <f>E67+#REF!</f>
        <v>#REF!</v>
      </c>
      <c r="AA67" s="6" t="e">
        <f t="shared" si="6"/>
        <v>#REF!</v>
      </c>
      <c r="AB67" s="6" t="e">
        <f t="shared" si="7"/>
        <v>#REF!</v>
      </c>
    </row>
    <row r="68" spans="1:28" s="37" customFormat="1" ht="24.6" hidden="1" customHeight="1" x14ac:dyDescent="0.3">
      <c r="A68" s="40">
        <v>10</v>
      </c>
      <c r="B68" s="39" t="s">
        <v>104</v>
      </c>
      <c r="C68" s="38">
        <v>12</v>
      </c>
      <c r="D68" s="38">
        <v>10</v>
      </c>
      <c r="E68" s="38">
        <v>0</v>
      </c>
      <c r="F68" s="26"/>
      <c r="G68" s="26" t="e">
        <f>ROUND((E68+#REF!)/4,0)</f>
        <v>#REF!</v>
      </c>
      <c r="H68" s="26" t="e">
        <f t="shared" si="5"/>
        <v>#REF!</v>
      </c>
      <c r="I68" s="26" t="e">
        <f>E68+#REF!-G68-H68</f>
        <v>#REF!</v>
      </c>
      <c r="J68" s="25" t="e">
        <f>E68+#REF!-G68-H68-I68</f>
        <v>#REF!</v>
      </c>
      <c r="K68" s="6" t="e">
        <f>D68+E68+#REF!</f>
        <v>#REF!</v>
      </c>
      <c r="L68" s="6" t="e">
        <f t="shared" si="9"/>
        <v>#REF!</v>
      </c>
      <c r="M68" s="6"/>
      <c r="Y68" s="24"/>
      <c r="Z68" s="1" t="e">
        <f>E68+#REF!</f>
        <v>#REF!</v>
      </c>
      <c r="AA68" s="6" t="e">
        <f t="shared" si="6"/>
        <v>#REF!</v>
      </c>
      <c r="AB68" s="6" t="e">
        <f t="shared" si="7"/>
        <v>#REF!</v>
      </c>
    </row>
    <row r="69" spans="1:28" s="37" customFormat="1" ht="17.100000000000001" hidden="1" customHeight="1" x14ac:dyDescent="0.3">
      <c r="A69" s="40"/>
      <c r="B69" s="39" t="s">
        <v>39</v>
      </c>
      <c r="C69" s="38"/>
      <c r="D69" s="38"/>
      <c r="E69" s="38"/>
      <c r="F69" s="26"/>
      <c r="G69" s="26" t="e">
        <f>ROUND((E69+#REF!)/4,0)</f>
        <v>#REF!</v>
      </c>
      <c r="H69" s="26" t="e">
        <f t="shared" si="5"/>
        <v>#REF!</v>
      </c>
      <c r="I69" s="26" t="e">
        <f>E69+#REF!-G69-H69</f>
        <v>#REF!</v>
      </c>
      <c r="J69" s="25" t="e">
        <f>E69+#REF!-G69-H69-I69</f>
        <v>#REF!</v>
      </c>
      <c r="K69" s="6" t="e">
        <f>D69+E69+#REF!</f>
        <v>#REF!</v>
      </c>
      <c r="L69" s="6" t="e">
        <f t="shared" si="9"/>
        <v>#REF!</v>
      </c>
      <c r="M69" s="6"/>
      <c r="Y69" s="24"/>
      <c r="Z69" s="1" t="e">
        <f>E69+#REF!</f>
        <v>#REF!</v>
      </c>
      <c r="AA69" s="6" t="e">
        <f t="shared" si="6"/>
        <v>#REF!</v>
      </c>
      <c r="AB69" s="6" t="e">
        <f t="shared" si="7"/>
        <v>#REF!</v>
      </c>
    </row>
    <row r="70" spans="1:28" s="37" customFormat="1" ht="17.100000000000001" hidden="1" customHeight="1" x14ac:dyDescent="0.3">
      <c r="A70" s="40"/>
      <c r="B70" s="42" t="s">
        <v>38</v>
      </c>
      <c r="C70" s="38">
        <v>3</v>
      </c>
      <c r="D70" s="38">
        <v>1</v>
      </c>
      <c r="E70" s="38"/>
      <c r="F70" s="26"/>
      <c r="G70" s="26" t="e">
        <f>ROUND((E70+#REF!)/4,0)</f>
        <v>#REF!</v>
      </c>
      <c r="H70" s="26" t="e">
        <f t="shared" si="5"/>
        <v>#REF!</v>
      </c>
      <c r="I70" s="26" t="e">
        <f>E70+#REF!-G70-H70</f>
        <v>#REF!</v>
      </c>
      <c r="J70" s="25" t="e">
        <f>E70+#REF!-G70-H70-I70</f>
        <v>#REF!</v>
      </c>
      <c r="K70" s="6" t="e">
        <f>D70+E70+#REF!</f>
        <v>#REF!</v>
      </c>
      <c r="L70" s="6" t="e">
        <f t="shared" si="9"/>
        <v>#REF!</v>
      </c>
      <c r="M70" s="6"/>
      <c r="Y70" s="24"/>
      <c r="Z70" s="1" t="e">
        <f>E70+#REF!</f>
        <v>#REF!</v>
      </c>
      <c r="AA70" s="6" t="e">
        <f t="shared" si="6"/>
        <v>#REF!</v>
      </c>
      <c r="AB70" s="6" t="e">
        <f t="shared" si="7"/>
        <v>#REF!</v>
      </c>
    </row>
    <row r="71" spans="1:28" s="37" customFormat="1" ht="17.100000000000001" hidden="1" customHeight="1" x14ac:dyDescent="0.3">
      <c r="A71" s="40"/>
      <c r="B71" s="39" t="s">
        <v>37</v>
      </c>
      <c r="C71" s="38"/>
      <c r="D71" s="38"/>
      <c r="E71" s="38"/>
      <c r="F71" s="26"/>
      <c r="G71" s="26" t="e">
        <f>ROUND((E71+#REF!)/4,0)</f>
        <v>#REF!</v>
      </c>
      <c r="H71" s="26" t="e">
        <f t="shared" si="5"/>
        <v>#REF!</v>
      </c>
      <c r="I71" s="26" t="e">
        <f>E71+#REF!-G71-H71</f>
        <v>#REF!</v>
      </c>
      <c r="J71" s="25" t="e">
        <f>E71+#REF!-G71-H71-I71</f>
        <v>#REF!</v>
      </c>
      <c r="K71" s="6" t="e">
        <f>D71+E71+#REF!</f>
        <v>#REF!</v>
      </c>
      <c r="L71" s="6" t="e">
        <f t="shared" si="9"/>
        <v>#REF!</v>
      </c>
      <c r="M71" s="6"/>
      <c r="Y71" s="24"/>
      <c r="Z71" s="1" t="e">
        <f>E71+#REF!</f>
        <v>#REF!</v>
      </c>
      <c r="AA71" s="6" t="e">
        <f t="shared" si="6"/>
        <v>#REF!</v>
      </c>
      <c r="AB71" s="6" t="e">
        <f t="shared" si="7"/>
        <v>#REF!</v>
      </c>
    </row>
    <row r="72" spans="1:28" s="37" customFormat="1" ht="18.75" hidden="1" x14ac:dyDescent="0.3">
      <c r="A72" s="40"/>
      <c r="B72" s="39" t="s">
        <v>36</v>
      </c>
      <c r="C72" s="38">
        <v>2</v>
      </c>
      <c r="D72" s="38">
        <v>2</v>
      </c>
      <c r="E72" s="38">
        <v>0</v>
      </c>
      <c r="F72" s="26"/>
      <c r="G72" s="26" t="e">
        <f>ROUND((E72+#REF!)/4,0)</f>
        <v>#REF!</v>
      </c>
      <c r="H72" s="26" t="e">
        <f t="shared" si="5"/>
        <v>#REF!</v>
      </c>
      <c r="I72" s="26" t="e">
        <f>E72+#REF!-G72-H72</f>
        <v>#REF!</v>
      </c>
      <c r="J72" s="25" t="e">
        <f>E72+#REF!-G72-H72-I72</f>
        <v>#REF!</v>
      </c>
      <c r="K72" s="6" t="e">
        <f>D72+E72+#REF!</f>
        <v>#REF!</v>
      </c>
      <c r="L72" s="6" t="e">
        <f t="shared" si="9"/>
        <v>#REF!</v>
      </c>
      <c r="M72" s="6"/>
      <c r="Y72" s="24"/>
      <c r="Z72" s="1" t="e">
        <f>E72+#REF!</f>
        <v>#REF!</v>
      </c>
      <c r="AA72" s="6" t="e">
        <f t="shared" si="6"/>
        <v>#REF!</v>
      </c>
      <c r="AB72" s="6" t="e">
        <f t="shared" si="7"/>
        <v>#REF!</v>
      </c>
    </row>
    <row r="73" spans="1:28" s="37" customFormat="1" ht="18.75" hidden="1" x14ac:dyDescent="0.3">
      <c r="A73" s="40"/>
      <c r="B73" s="39" t="s">
        <v>35</v>
      </c>
      <c r="C73" s="38">
        <v>7</v>
      </c>
      <c r="D73" s="38">
        <v>7</v>
      </c>
      <c r="E73" s="38">
        <v>0</v>
      </c>
      <c r="F73" s="26"/>
      <c r="G73" s="26" t="e">
        <f>ROUND((E73+#REF!)/4,0)</f>
        <v>#REF!</v>
      </c>
      <c r="H73" s="26" t="e">
        <f t="shared" si="5"/>
        <v>#REF!</v>
      </c>
      <c r="I73" s="26" t="e">
        <f>E73+#REF!-G73-H73</f>
        <v>#REF!</v>
      </c>
      <c r="J73" s="25" t="e">
        <f>E73+#REF!-G73-H73-I73</f>
        <v>#REF!</v>
      </c>
      <c r="K73" s="6" t="e">
        <f>D73+E73+#REF!</f>
        <v>#REF!</v>
      </c>
      <c r="L73" s="6" t="e">
        <f t="shared" si="9"/>
        <v>#REF!</v>
      </c>
      <c r="M73" s="6"/>
      <c r="Y73" s="24"/>
      <c r="Z73" s="1" t="e">
        <f>E73+#REF!</f>
        <v>#REF!</v>
      </c>
      <c r="AA73" s="6" t="e">
        <f t="shared" si="6"/>
        <v>#REF!</v>
      </c>
      <c r="AB73" s="6" t="e">
        <f t="shared" si="7"/>
        <v>#REF!</v>
      </c>
    </row>
    <row r="74" spans="1:28" s="37" customFormat="1" ht="22.35" hidden="1" customHeight="1" x14ac:dyDescent="0.3">
      <c r="A74" s="40">
        <v>11</v>
      </c>
      <c r="B74" s="39" t="s">
        <v>103</v>
      </c>
      <c r="C74" s="38">
        <v>17</v>
      </c>
      <c r="D74" s="38">
        <v>15</v>
      </c>
      <c r="E74" s="38">
        <v>0</v>
      </c>
      <c r="F74" s="26"/>
      <c r="G74" s="26" t="e">
        <f>ROUND((E74+#REF!)/4,0)</f>
        <v>#REF!</v>
      </c>
      <c r="H74" s="26" t="e">
        <f t="shared" si="5"/>
        <v>#REF!</v>
      </c>
      <c r="I74" s="26" t="e">
        <f>E74+#REF!-G74-H74</f>
        <v>#REF!</v>
      </c>
      <c r="J74" s="25" t="e">
        <f>E74+#REF!-G74-H74-I74</f>
        <v>#REF!</v>
      </c>
      <c r="K74" s="6" t="e">
        <f>D74+E74+#REF!</f>
        <v>#REF!</v>
      </c>
      <c r="L74" s="6" t="e">
        <f t="shared" si="9"/>
        <v>#REF!</v>
      </c>
      <c r="M74" s="6"/>
      <c r="Y74" s="24"/>
      <c r="Z74" s="1" t="e">
        <f>E74+#REF!</f>
        <v>#REF!</v>
      </c>
      <c r="AA74" s="6" t="e">
        <f t="shared" si="6"/>
        <v>#REF!</v>
      </c>
      <c r="AB74" s="6" t="e">
        <f t="shared" si="7"/>
        <v>#REF!</v>
      </c>
    </row>
    <row r="75" spans="1:28" s="37" customFormat="1" ht="17.25" hidden="1" customHeight="1" x14ac:dyDescent="0.3">
      <c r="A75" s="40"/>
      <c r="B75" s="39" t="s">
        <v>39</v>
      </c>
      <c r="C75" s="38"/>
      <c r="D75" s="38"/>
      <c r="E75" s="38"/>
      <c r="F75" s="26"/>
      <c r="G75" s="26" t="e">
        <f>ROUND((E75+#REF!)/4,0)</f>
        <v>#REF!</v>
      </c>
      <c r="H75" s="26" t="e">
        <f t="shared" si="5"/>
        <v>#REF!</v>
      </c>
      <c r="I75" s="26" t="e">
        <f>E75+#REF!-G75-H75</f>
        <v>#REF!</v>
      </c>
      <c r="J75" s="25" t="e">
        <f>E75+#REF!-G75-H75-I75</f>
        <v>#REF!</v>
      </c>
      <c r="K75" s="6" t="e">
        <f>D75+E75+#REF!</f>
        <v>#REF!</v>
      </c>
      <c r="L75" s="6" t="e">
        <f t="shared" si="9"/>
        <v>#REF!</v>
      </c>
      <c r="M75" s="6"/>
      <c r="Y75" s="24"/>
      <c r="Z75" s="1" t="e">
        <f>E75+#REF!</f>
        <v>#REF!</v>
      </c>
      <c r="AA75" s="6" t="e">
        <f t="shared" si="6"/>
        <v>#REF!</v>
      </c>
      <c r="AB75" s="6" t="e">
        <f t="shared" si="7"/>
        <v>#REF!</v>
      </c>
    </row>
    <row r="76" spans="1:28" s="37" customFormat="1" ht="17.25" hidden="1" customHeight="1" x14ac:dyDescent="0.3">
      <c r="A76" s="40"/>
      <c r="B76" s="42" t="s">
        <v>38</v>
      </c>
      <c r="C76" s="38">
        <v>3</v>
      </c>
      <c r="D76" s="38">
        <v>1</v>
      </c>
      <c r="E76" s="38"/>
      <c r="F76" s="26"/>
      <c r="G76" s="26" t="e">
        <f>ROUND((E76+#REF!)/4,0)</f>
        <v>#REF!</v>
      </c>
      <c r="H76" s="26" t="e">
        <f t="shared" si="5"/>
        <v>#REF!</v>
      </c>
      <c r="I76" s="26" t="e">
        <f>E76+#REF!-G76-H76</f>
        <v>#REF!</v>
      </c>
      <c r="J76" s="25" t="e">
        <f>E76+#REF!-G76-H76-I76</f>
        <v>#REF!</v>
      </c>
      <c r="K76" s="6" t="e">
        <f>D76+E76+#REF!</f>
        <v>#REF!</v>
      </c>
      <c r="L76" s="6" t="e">
        <f t="shared" si="9"/>
        <v>#REF!</v>
      </c>
      <c r="M76" s="6"/>
      <c r="Y76" s="24"/>
      <c r="Z76" s="1" t="e">
        <f>E76+#REF!</f>
        <v>#REF!</v>
      </c>
      <c r="AA76" s="6" t="e">
        <f t="shared" si="6"/>
        <v>#REF!</v>
      </c>
      <c r="AB76" s="6" t="e">
        <f t="shared" si="7"/>
        <v>#REF!</v>
      </c>
    </row>
    <row r="77" spans="1:28" s="37" customFormat="1" ht="17.25" hidden="1" customHeight="1" x14ac:dyDescent="0.3">
      <c r="A77" s="40"/>
      <c r="B77" s="39" t="s">
        <v>37</v>
      </c>
      <c r="C77" s="38"/>
      <c r="D77" s="38"/>
      <c r="E77" s="38"/>
      <c r="F77" s="26"/>
      <c r="G77" s="26" t="e">
        <f>ROUND((E77+#REF!)/4,0)</f>
        <v>#REF!</v>
      </c>
      <c r="H77" s="26" t="e">
        <f t="shared" ref="H77:H140" si="10">G77</f>
        <v>#REF!</v>
      </c>
      <c r="I77" s="26" t="e">
        <f>E77+#REF!-G77-H77</f>
        <v>#REF!</v>
      </c>
      <c r="J77" s="25" t="e">
        <f>E77+#REF!-G77-H77-I77</f>
        <v>#REF!</v>
      </c>
      <c r="K77" s="6" t="e">
        <f>D77+E77+#REF!</f>
        <v>#REF!</v>
      </c>
      <c r="L77" s="6" t="e">
        <f t="shared" si="9"/>
        <v>#REF!</v>
      </c>
      <c r="M77" s="6"/>
      <c r="Y77" s="24"/>
      <c r="Z77" s="1" t="e">
        <f>E77+#REF!</f>
        <v>#REF!</v>
      </c>
      <c r="AA77" s="6" t="e">
        <f t="shared" ref="AA77:AA140" si="11">F77+G77+H77+I77+J77</f>
        <v>#REF!</v>
      </c>
      <c r="AB77" s="6" t="e">
        <f t="shared" ref="AB77:AB140" si="12">Z77-AA77</f>
        <v>#REF!</v>
      </c>
    </row>
    <row r="78" spans="1:28" s="37" customFormat="1" ht="18.75" hidden="1" x14ac:dyDescent="0.3">
      <c r="A78" s="40"/>
      <c r="B78" s="39" t="s">
        <v>36</v>
      </c>
      <c r="C78" s="38">
        <v>3</v>
      </c>
      <c r="D78" s="38">
        <v>3</v>
      </c>
      <c r="E78" s="38">
        <v>0</v>
      </c>
      <c r="F78" s="26"/>
      <c r="G78" s="26" t="e">
        <f>ROUND((E78+#REF!)/4,0)</f>
        <v>#REF!</v>
      </c>
      <c r="H78" s="26" t="e">
        <f t="shared" si="10"/>
        <v>#REF!</v>
      </c>
      <c r="I78" s="26" t="e">
        <f>E78+#REF!-G78-H78</f>
        <v>#REF!</v>
      </c>
      <c r="J78" s="25" t="e">
        <f>E78+#REF!-G78-H78-I78</f>
        <v>#REF!</v>
      </c>
      <c r="K78" s="6" t="e">
        <f>D78+E78+#REF!</f>
        <v>#REF!</v>
      </c>
      <c r="L78" s="6" t="e">
        <f t="shared" si="9"/>
        <v>#REF!</v>
      </c>
      <c r="M78" s="6"/>
      <c r="Y78" s="24"/>
      <c r="Z78" s="1" t="e">
        <f>E78+#REF!</f>
        <v>#REF!</v>
      </c>
      <c r="AA78" s="6" t="e">
        <f t="shared" si="11"/>
        <v>#REF!</v>
      </c>
      <c r="AB78" s="6" t="e">
        <f t="shared" si="12"/>
        <v>#REF!</v>
      </c>
    </row>
    <row r="79" spans="1:28" s="37" customFormat="1" ht="18.75" hidden="1" x14ac:dyDescent="0.3">
      <c r="A79" s="40"/>
      <c r="B79" s="39" t="s">
        <v>35</v>
      </c>
      <c r="C79" s="38">
        <v>11</v>
      </c>
      <c r="D79" s="38">
        <v>11</v>
      </c>
      <c r="E79" s="38">
        <v>0</v>
      </c>
      <c r="F79" s="26"/>
      <c r="G79" s="26" t="e">
        <f>ROUND((E79+#REF!)/4,0)</f>
        <v>#REF!</v>
      </c>
      <c r="H79" s="26" t="e">
        <f t="shared" si="10"/>
        <v>#REF!</v>
      </c>
      <c r="I79" s="26" t="e">
        <f>E79+#REF!-G79-H79</f>
        <v>#REF!</v>
      </c>
      <c r="J79" s="25" t="e">
        <f>E79+#REF!-G79-H79-I79</f>
        <v>#REF!</v>
      </c>
      <c r="K79" s="6" t="e">
        <f>D79+E79+#REF!</f>
        <v>#REF!</v>
      </c>
      <c r="L79" s="6" t="e">
        <f t="shared" si="9"/>
        <v>#REF!</v>
      </c>
      <c r="M79" s="6"/>
      <c r="Y79" s="24"/>
      <c r="Z79" s="1" t="e">
        <f>E79+#REF!</f>
        <v>#REF!</v>
      </c>
      <c r="AA79" s="6" t="e">
        <f t="shared" si="11"/>
        <v>#REF!</v>
      </c>
      <c r="AB79" s="6" t="e">
        <f t="shared" si="12"/>
        <v>#REF!</v>
      </c>
    </row>
    <row r="80" spans="1:28" s="37" customFormat="1" ht="20.85" hidden="1" customHeight="1" x14ac:dyDescent="0.3">
      <c r="A80" s="40">
        <v>12</v>
      </c>
      <c r="B80" s="39" t="s">
        <v>102</v>
      </c>
      <c r="C80" s="38">
        <v>17</v>
      </c>
      <c r="D80" s="38">
        <v>13</v>
      </c>
      <c r="E80" s="38">
        <v>1</v>
      </c>
      <c r="F80" s="26"/>
      <c r="G80" s="26" t="e">
        <f>ROUND((E80+#REF!)/4,0)</f>
        <v>#REF!</v>
      </c>
      <c r="H80" s="26" t="e">
        <f t="shared" si="10"/>
        <v>#REF!</v>
      </c>
      <c r="I80" s="26" t="e">
        <f>E80+#REF!-G80-H80</f>
        <v>#REF!</v>
      </c>
      <c r="J80" s="25" t="e">
        <f>E80+#REF!-G80-H80-I80</f>
        <v>#REF!</v>
      </c>
      <c r="K80" s="6" t="e">
        <f>D80+E80+#REF!</f>
        <v>#REF!</v>
      </c>
      <c r="L80" s="6" t="e">
        <f t="shared" si="9"/>
        <v>#REF!</v>
      </c>
      <c r="M80" s="6"/>
      <c r="Y80" s="24"/>
      <c r="Z80" s="1" t="e">
        <f>E80+#REF!</f>
        <v>#REF!</v>
      </c>
      <c r="AA80" s="6" t="e">
        <f t="shared" si="11"/>
        <v>#REF!</v>
      </c>
      <c r="AB80" s="6" t="e">
        <f t="shared" si="12"/>
        <v>#REF!</v>
      </c>
    </row>
    <row r="81" spans="1:28" s="37" customFormat="1" ht="0.6" hidden="1" customHeight="1" x14ac:dyDescent="0.3">
      <c r="A81" s="40"/>
      <c r="B81" s="39" t="s">
        <v>39</v>
      </c>
      <c r="C81" s="38"/>
      <c r="D81" s="38"/>
      <c r="E81" s="38"/>
      <c r="F81" s="26"/>
      <c r="G81" s="26" t="e">
        <f>ROUND((E81+#REF!)/4,0)</f>
        <v>#REF!</v>
      </c>
      <c r="H81" s="26" t="e">
        <f t="shared" si="10"/>
        <v>#REF!</v>
      </c>
      <c r="I81" s="26" t="e">
        <f>E81+#REF!-G81-H81</f>
        <v>#REF!</v>
      </c>
      <c r="J81" s="25" t="e">
        <f>E81+#REF!-G81-H81-I81</f>
        <v>#REF!</v>
      </c>
      <c r="K81" s="6" t="e">
        <f>D81+E81+#REF!</f>
        <v>#REF!</v>
      </c>
      <c r="L81" s="6" t="e">
        <f t="shared" si="9"/>
        <v>#REF!</v>
      </c>
      <c r="M81" s="6"/>
      <c r="Y81" s="24"/>
      <c r="Z81" s="1" t="e">
        <f>E81+#REF!</f>
        <v>#REF!</v>
      </c>
      <c r="AA81" s="6" t="e">
        <f t="shared" si="11"/>
        <v>#REF!</v>
      </c>
      <c r="AB81" s="6" t="e">
        <f t="shared" si="12"/>
        <v>#REF!</v>
      </c>
    </row>
    <row r="82" spans="1:28" s="37" customFormat="1" ht="31.5" hidden="1" x14ac:dyDescent="0.3">
      <c r="A82" s="40"/>
      <c r="B82" s="42" t="s">
        <v>38</v>
      </c>
      <c r="C82" s="38">
        <v>4</v>
      </c>
      <c r="D82" s="38">
        <v>1</v>
      </c>
      <c r="E82" s="38"/>
      <c r="F82" s="26"/>
      <c r="G82" s="26" t="e">
        <f>ROUND((E82+#REF!)/4,0)</f>
        <v>#REF!</v>
      </c>
      <c r="H82" s="26" t="e">
        <f t="shared" si="10"/>
        <v>#REF!</v>
      </c>
      <c r="I82" s="26" t="e">
        <f>E82+#REF!-G82-H82</f>
        <v>#REF!</v>
      </c>
      <c r="J82" s="25" t="e">
        <f>E82+#REF!-G82-H82-I82</f>
        <v>#REF!</v>
      </c>
      <c r="K82" s="6" t="e">
        <f>D82+E82+#REF!</f>
        <v>#REF!</v>
      </c>
      <c r="L82" s="6" t="e">
        <f t="shared" si="9"/>
        <v>#REF!</v>
      </c>
      <c r="M82" s="6"/>
      <c r="Y82" s="24"/>
      <c r="Z82" s="1" t="e">
        <f>E82+#REF!</f>
        <v>#REF!</v>
      </c>
      <c r="AA82" s="6" t="e">
        <f t="shared" si="11"/>
        <v>#REF!</v>
      </c>
      <c r="AB82" s="6" t="e">
        <f t="shared" si="12"/>
        <v>#REF!</v>
      </c>
    </row>
    <row r="83" spans="1:28" s="37" customFormat="1" ht="18.75" hidden="1" x14ac:dyDescent="0.3">
      <c r="A83" s="40"/>
      <c r="B83" s="39" t="s">
        <v>37</v>
      </c>
      <c r="C83" s="38"/>
      <c r="D83" s="38"/>
      <c r="E83" s="38"/>
      <c r="F83" s="26"/>
      <c r="G83" s="26" t="e">
        <f>ROUND((E83+#REF!)/4,0)</f>
        <v>#REF!</v>
      </c>
      <c r="H83" s="26" t="e">
        <f t="shared" si="10"/>
        <v>#REF!</v>
      </c>
      <c r="I83" s="26" t="e">
        <f>E83+#REF!-G83-H83</f>
        <v>#REF!</v>
      </c>
      <c r="J83" s="25" t="e">
        <f>E83+#REF!-G83-H83-I83</f>
        <v>#REF!</v>
      </c>
      <c r="K83" s="6" t="e">
        <f>D83+E83+#REF!</f>
        <v>#REF!</v>
      </c>
      <c r="L83" s="6" t="e">
        <f t="shared" si="9"/>
        <v>#REF!</v>
      </c>
      <c r="M83" s="6"/>
      <c r="Y83" s="24"/>
      <c r="Z83" s="1" t="e">
        <f>E83+#REF!</f>
        <v>#REF!</v>
      </c>
      <c r="AA83" s="6" t="e">
        <f t="shared" si="11"/>
        <v>#REF!</v>
      </c>
      <c r="AB83" s="6" t="e">
        <f t="shared" si="12"/>
        <v>#REF!</v>
      </c>
    </row>
    <row r="84" spans="1:28" s="37" customFormat="1" ht="18.75" hidden="1" x14ac:dyDescent="0.3">
      <c r="A84" s="40"/>
      <c r="B84" s="39" t="s">
        <v>36</v>
      </c>
      <c r="C84" s="38">
        <v>4</v>
      </c>
      <c r="D84" s="38">
        <v>3</v>
      </c>
      <c r="E84" s="38">
        <v>1</v>
      </c>
      <c r="F84" s="26"/>
      <c r="G84" s="26" t="e">
        <f>ROUND((E84+#REF!)/4,0)</f>
        <v>#REF!</v>
      </c>
      <c r="H84" s="26" t="e">
        <f t="shared" si="10"/>
        <v>#REF!</v>
      </c>
      <c r="I84" s="26" t="e">
        <f>E84+#REF!-G84-H84</f>
        <v>#REF!</v>
      </c>
      <c r="J84" s="25" t="e">
        <f>E84+#REF!-G84-H84-I84</f>
        <v>#REF!</v>
      </c>
      <c r="K84" s="6" t="e">
        <f>D84+E84+#REF!</f>
        <v>#REF!</v>
      </c>
      <c r="L84" s="6" t="e">
        <f t="shared" si="9"/>
        <v>#REF!</v>
      </c>
      <c r="M84" s="6"/>
      <c r="Y84" s="24"/>
      <c r="Z84" s="1" t="e">
        <f>E84+#REF!</f>
        <v>#REF!</v>
      </c>
      <c r="AA84" s="6" t="e">
        <f t="shared" si="11"/>
        <v>#REF!</v>
      </c>
      <c r="AB84" s="6" t="e">
        <f t="shared" si="12"/>
        <v>#REF!</v>
      </c>
    </row>
    <row r="85" spans="1:28" s="37" customFormat="1" ht="18.75" hidden="1" x14ac:dyDescent="0.3">
      <c r="A85" s="40"/>
      <c r="B85" s="39" t="s">
        <v>35</v>
      </c>
      <c r="C85" s="38">
        <v>9</v>
      </c>
      <c r="D85" s="38">
        <v>9</v>
      </c>
      <c r="E85" s="38">
        <v>0</v>
      </c>
      <c r="F85" s="26"/>
      <c r="G85" s="26" t="e">
        <f>ROUND((E85+#REF!)/4,0)</f>
        <v>#REF!</v>
      </c>
      <c r="H85" s="26" t="e">
        <f t="shared" si="10"/>
        <v>#REF!</v>
      </c>
      <c r="I85" s="26" t="e">
        <f>E85+#REF!-G85-H85</f>
        <v>#REF!</v>
      </c>
      <c r="J85" s="25" t="e">
        <f>E85+#REF!-G85-H85-I85</f>
        <v>#REF!</v>
      </c>
      <c r="K85" s="6" t="e">
        <f>D85+E85+#REF!</f>
        <v>#REF!</v>
      </c>
      <c r="L85" s="6" t="e">
        <f t="shared" si="9"/>
        <v>#REF!</v>
      </c>
      <c r="M85" s="6"/>
      <c r="Y85" s="24"/>
      <c r="Z85" s="1" t="e">
        <f>E85+#REF!</f>
        <v>#REF!</v>
      </c>
      <c r="AA85" s="6" t="e">
        <f t="shared" si="11"/>
        <v>#REF!</v>
      </c>
      <c r="AB85" s="6" t="e">
        <f t="shared" si="12"/>
        <v>#REF!</v>
      </c>
    </row>
    <row r="86" spans="1:28" s="37" customFormat="1" ht="27" hidden="1" customHeight="1" x14ac:dyDescent="0.3">
      <c r="A86" s="40">
        <v>13</v>
      </c>
      <c r="B86" s="39" t="s">
        <v>101</v>
      </c>
      <c r="C86" s="38">
        <v>19</v>
      </c>
      <c r="D86" s="38">
        <v>15</v>
      </c>
      <c r="E86" s="38">
        <v>0</v>
      </c>
      <c r="F86" s="26"/>
      <c r="G86" s="26" t="e">
        <f>ROUND((E86+#REF!)/4,0)</f>
        <v>#REF!</v>
      </c>
      <c r="H86" s="26" t="e">
        <f t="shared" si="10"/>
        <v>#REF!</v>
      </c>
      <c r="I86" s="26" t="e">
        <f>E86+#REF!-G86-H86</f>
        <v>#REF!</v>
      </c>
      <c r="J86" s="25" t="e">
        <f>E86+#REF!-G86-H86-I86</f>
        <v>#REF!</v>
      </c>
      <c r="K86" s="53" t="e">
        <f t="shared" ref="K86:X86" si="13">SUM(K87:K91)</f>
        <v>#REF!</v>
      </c>
      <c r="L86" s="53" t="e">
        <f t="shared" si="13"/>
        <v>#REF!</v>
      </c>
      <c r="M86" s="53">
        <f t="shared" si="13"/>
        <v>0</v>
      </c>
      <c r="N86" s="53">
        <f t="shared" si="13"/>
        <v>0</v>
      </c>
      <c r="O86" s="53">
        <f t="shared" si="13"/>
        <v>0</v>
      </c>
      <c r="P86" s="53">
        <f t="shared" si="13"/>
        <v>0</v>
      </c>
      <c r="Q86" s="53">
        <f t="shared" si="13"/>
        <v>0</v>
      </c>
      <c r="R86" s="53">
        <f t="shared" si="13"/>
        <v>0</v>
      </c>
      <c r="S86" s="53">
        <f t="shared" si="13"/>
        <v>0</v>
      </c>
      <c r="T86" s="53">
        <f t="shared" si="13"/>
        <v>0</v>
      </c>
      <c r="U86" s="53">
        <f t="shared" si="13"/>
        <v>0</v>
      </c>
      <c r="V86" s="53">
        <f t="shared" si="13"/>
        <v>0</v>
      </c>
      <c r="W86" s="53">
        <f t="shared" si="13"/>
        <v>0</v>
      </c>
      <c r="X86" s="53">
        <f t="shared" si="13"/>
        <v>0</v>
      </c>
      <c r="Y86" s="24"/>
      <c r="Z86" s="1" t="e">
        <f>E86+#REF!</f>
        <v>#REF!</v>
      </c>
      <c r="AA86" s="6" t="e">
        <f t="shared" si="11"/>
        <v>#REF!</v>
      </c>
      <c r="AB86" s="6" t="e">
        <f t="shared" si="12"/>
        <v>#REF!</v>
      </c>
    </row>
    <row r="87" spans="1:28" s="37" customFormat="1" ht="0.6" hidden="1" customHeight="1" x14ac:dyDescent="0.3">
      <c r="A87" s="40"/>
      <c r="B87" s="39" t="s">
        <v>39</v>
      </c>
      <c r="C87" s="38"/>
      <c r="D87" s="38"/>
      <c r="E87" s="38"/>
      <c r="F87" s="26"/>
      <c r="G87" s="26" t="e">
        <f>ROUND((E87+#REF!)/4,0)</f>
        <v>#REF!</v>
      </c>
      <c r="H87" s="26" t="e">
        <f t="shared" si="10"/>
        <v>#REF!</v>
      </c>
      <c r="I87" s="26" t="e">
        <f>E87+#REF!-G87-H87</f>
        <v>#REF!</v>
      </c>
      <c r="J87" s="25" t="e">
        <f>E87+#REF!-G87-H87-I87</f>
        <v>#REF!</v>
      </c>
      <c r="K87" s="6" t="e">
        <f>D87+E87+#REF!</f>
        <v>#REF!</v>
      </c>
      <c r="L87" s="6" t="e">
        <f t="shared" ref="L87:L118" si="14">C87-K87</f>
        <v>#REF!</v>
      </c>
      <c r="M87" s="6"/>
      <c r="Y87" s="24"/>
      <c r="Z87" s="1" t="e">
        <f>E87+#REF!</f>
        <v>#REF!</v>
      </c>
      <c r="AA87" s="6" t="e">
        <f t="shared" si="11"/>
        <v>#REF!</v>
      </c>
      <c r="AB87" s="6" t="e">
        <f t="shared" si="12"/>
        <v>#REF!</v>
      </c>
    </row>
    <row r="88" spans="1:28" s="37" customFormat="1" ht="31.5" hidden="1" x14ac:dyDescent="0.3">
      <c r="A88" s="40"/>
      <c r="B88" s="42" t="s">
        <v>38</v>
      </c>
      <c r="C88" s="38">
        <v>5</v>
      </c>
      <c r="D88" s="38">
        <v>1</v>
      </c>
      <c r="E88" s="38"/>
      <c r="F88" s="26"/>
      <c r="G88" s="26" t="e">
        <f>ROUND((E88+#REF!)/4,0)</f>
        <v>#REF!</v>
      </c>
      <c r="H88" s="26" t="e">
        <f t="shared" si="10"/>
        <v>#REF!</v>
      </c>
      <c r="I88" s="26" t="e">
        <f>E88+#REF!-G88-H88</f>
        <v>#REF!</v>
      </c>
      <c r="J88" s="25" t="e">
        <f>E88+#REF!-G88-H88-I88</f>
        <v>#REF!</v>
      </c>
      <c r="K88" s="6" t="e">
        <f>D88+E88+#REF!</f>
        <v>#REF!</v>
      </c>
      <c r="L88" s="6" t="e">
        <f t="shared" si="14"/>
        <v>#REF!</v>
      </c>
      <c r="M88" s="6"/>
      <c r="Y88" s="24"/>
      <c r="Z88" s="1" t="e">
        <f>E88+#REF!</f>
        <v>#REF!</v>
      </c>
      <c r="AA88" s="6" t="e">
        <f t="shared" si="11"/>
        <v>#REF!</v>
      </c>
      <c r="AB88" s="6" t="e">
        <f t="shared" si="12"/>
        <v>#REF!</v>
      </c>
    </row>
    <row r="89" spans="1:28" s="37" customFormat="1" ht="18.75" hidden="1" x14ac:dyDescent="0.3">
      <c r="A89" s="40"/>
      <c r="B89" s="39" t="s">
        <v>37</v>
      </c>
      <c r="C89" s="38"/>
      <c r="D89" s="38"/>
      <c r="E89" s="38"/>
      <c r="F89" s="26"/>
      <c r="G89" s="26" t="e">
        <f>ROUND((E89+#REF!)/4,0)</f>
        <v>#REF!</v>
      </c>
      <c r="H89" s="26" t="e">
        <f t="shared" si="10"/>
        <v>#REF!</v>
      </c>
      <c r="I89" s="26" t="e">
        <f>E89+#REF!-G89-H89</f>
        <v>#REF!</v>
      </c>
      <c r="J89" s="25" t="e">
        <f>E89+#REF!-G89-H89-I89</f>
        <v>#REF!</v>
      </c>
      <c r="K89" s="6" t="e">
        <f>D89+E89+#REF!</f>
        <v>#REF!</v>
      </c>
      <c r="L89" s="6" t="e">
        <f t="shared" si="14"/>
        <v>#REF!</v>
      </c>
      <c r="M89" s="6"/>
      <c r="Y89" s="24"/>
      <c r="Z89" s="1" t="e">
        <f>E89+#REF!</f>
        <v>#REF!</v>
      </c>
      <c r="AA89" s="6" t="e">
        <f t="shared" si="11"/>
        <v>#REF!</v>
      </c>
      <c r="AB89" s="6" t="e">
        <f t="shared" si="12"/>
        <v>#REF!</v>
      </c>
    </row>
    <row r="90" spans="1:28" s="37" customFormat="1" ht="18.75" hidden="1" x14ac:dyDescent="0.3">
      <c r="A90" s="40"/>
      <c r="B90" s="39" t="s">
        <v>36</v>
      </c>
      <c r="C90" s="38">
        <v>4</v>
      </c>
      <c r="D90" s="38">
        <v>4</v>
      </c>
      <c r="E90" s="38">
        <v>0</v>
      </c>
      <c r="F90" s="26"/>
      <c r="G90" s="26" t="e">
        <f>ROUND((E90+#REF!)/4,0)</f>
        <v>#REF!</v>
      </c>
      <c r="H90" s="26" t="e">
        <f t="shared" si="10"/>
        <v>#REF!</v>
      </c>
      <c r="I90" s="26" t="e">
        <f>E90+#REF!-G90-H90</f>
        <v>#REF!</v>
      </c>
      <c r="J90" s="25" t="e">
        <f>E90+#REF!-G90-H90-I90</f>
        <v>#REF!</v>
      </c>
      <c r="K90" s="6" t="e">
        <f>D90+E90+#REF!</f>
        <v>#REF!</v>
      </c>
      <c r="L90" s="6" t="e">
        <f t="shared" si="14"/>
        <v>#REF!</v>
      </c>
      <c r="M90" s="6"/>
      <c r="Y90" s="24"/>
      <c r="Z90" s="1" t="e">
        <f>E90+#REF!</f>
        <v>#REF!</v>
      </c>
      <c r="AA90" s="6" t="e">
        <f t="shared" si="11"/>
        <v>#REF!</v>
      </c>
      <c r="AB90" s="6" t="e">
        <f t="shared" si="12"/>
        <v>#REF!</v>
      </c>
    </row>
    <row r="91" spans="1:28" s="37" customFormat="1" ht="18.75" hidden="1" x14ac:dyDescent="0.3">
      <c r="A91" s="40"/>
      <c r="B91" s="39" t="s">
        <v>35</v>
      </c>
      <c r="C91" s="38">
        <v>10</v>
      </c>
      <c r="D91" s="38">
        <v>10</v>
      </c>
      <c r="E91" s="38">
        <v>0</v>
      </c>
      <c r="F91" s="26"/>
      <c r="G91" s="26" t="e">
        <f>ROUND((E91+#REF!)/4,0)</f>
        <v>#REF!</v>
      </c>
      <c r="H91" s="26" t="e">
        <f t="shared" si="10"/>
        <v>#REF!</v>
      </c>
      <c r="I91" s="26" t="e">
        <f>E91+#REF!-G91-H91</f>
        <v>#REF!</v>
      </c>
      <c r="J91" s="25" t="e">
        <f>E91+#REF!-G91-H91-I91</f>
        <v>#REF!</v>
      </c>
      <c r="K91" s="6" t="e">
        <f>D91+E91+#REF!</f>
        <v>#REF!</v>
      </c>
      <c r="L91" s="6" t="e">
        <f t="shared" si="14"/>
        <v>#REF!</v>
      </c>
      <c r="M91" s="6"/>
      <c r="Y91" s="24"/>
      <c r="Z91" s="1" t="e">
        <f>E91+#REF!</f>
        <v>#REF!</v>
      </c>
      <c r="AA91" s="6" t="e">
        <f t="shared" si="11"/>
        <v>#REF!</v>
      </c>
      <c r="AB91" s="6" t="e">
        <f t="shared" si="12"/>
        <v>#REF!</v>
      </c>
    </row>
    <row r="92" spans="1:28" s="37" customFormat="1" ht="24" hidden="1" customHeight="1" x14ac:dyDescent="0.3">
      <c r="A92" s="40">
        <v>14</v>
      </c>
      <c r="B92" s="39" t="s">
        <v>100</v>
      </c>
      <c r="C92" s="38">
        <v>15</v>
      </c>
      <c r="D92" s="38">
        <v>12</v>
      </c>
      <c r="E92" s="38">
        <v>0</v>
      </c>
      <c r="F92" s="26"/>
      <c r="G92" s="26" t="e">
        <f>ROUND((E92+#REF!)/4,0)</f>
        <v>#REF!</v>
      </c>
      <c r="H92" s="26" t="e">
        <f t="shared" si="10"/>
        <v>#REF!</v>
      </c>
      <c r="I92" s="26" t="e">
        <f>E92+#REF!-G92-H92</f>
        <v>#REF!</v>
      </c>
      <c r="J92" s="25" t="e">
        <f>E92+#REF!-G92-H92-I92</f>
        <v>#REF!</v>
      </c>
      <c r="K92" s="6" t="e">
        <f>D92+E92+#REF!</f>
        <v>#REF!</v>
      </c>
      <c r="L92" s="6" t="e">
        <f t="shared" si="14"/>
        <v>#REF!</v>
      </c>
      <c r="M92" s="6"/>
      <c r="Y92" s="24"/>
      <c r="Z92" s="1" t="e">
        <f>E92+#REF!</f>
        <v>#REF!</v>
      </c>
      <c r="AA92" s="6" t="e">
        <f t="shared" si="11"/>
        <v>#REF!</v>
      </c>
      <c r="AB92" s="6" t="e">
        <f t="shared" si="12"/>
        <v>#REF!</v>
      </c>
    </row>
    <row r="93" spans="1:28" s="37" customFormat="1" ht="0.6" hidden="1" customHeight="1" x14ac:dyDescent="0.3">
      <c r="A93" s="40"/>
      <c r="B93" s="39" t="s">
        <v>39</v>
      </c>
      <c r="C93" s="38"/>
      <c r="D93" s="38"/>
      <c r="E93" s="38"/>
      <c r="F93" s="26"/>
      <c r="G93" s="26" t="e">
        <f>ROUND((E93+#REF!)/4,0)</f>
        <v>#REF!</v>
      </c>
      <c r="H93" s="26" t="e">
        <f t="shared" si="10"/>
        <v>#REF!</v>
      </c>
      <c r="I93" s="26" t="e">
        <f>E93+#REF!-G93-H93</f>
        <v>#REF!</v>
      </c>
      <c r="J93" s="25" t="e">
        <f>E93+#REF!-G93-H93-I93</f>
        <v>#REF!</v>
      </c>
      <c r="K93" s="6" t="e">
        <f>D93+E93+#REF!</f>
        <v>#REF!</v>
      </c>
      <c r="L93" s="6" t="e">
        <f t="shared" si="14"/>
        <v>#REF!</v>
      </c>
      <c r="M93" s="6"/>
      <c r="Y93" s="24"/>
      <c r="Z93" s="1" t="e">
        <f>E93+#REF!</f>
        <v>#REF!</v>
      </c>
      <c r="AA93" s="6" t="e">
        <f t="shared" si="11"/>
        <v>#REF!</v>
      </c>
      <c r="AB93" s="6" t="e">
        <f t="shared" si="12"/>
        <v>#REF!</v>
      </c>
    </row>
    <row r="94" spans="1:28" s="37" customFormat="1" ht="17.100000000000001" hidden="1" customHeight="1" x14ac:dyDescent="0.3">
      <c r="A94" s="40"/>
      <c r="B94" s="42" t="s">
        <v>38</v>
      </c>
      <c r="C94" s="38">
        <v>3</v>
      </c>
      <c r="D94" s="38">
        <v>1</v>
      </c>
      <c r="E94" s="38"/>
      <c r="F94" s="26"/>
      <c r="G94" s="26" t="e">
        <f>ROUND((E94+#REF!)/4,0)</f>
        <v>#REF!</v>
      </c>
      <c r="H94" s="26" t="e">
        <f t="shared" si="10"/>
        <v>#REF!</v>
      </c>
      <c r="I94" s="26" t="e">
        <f>E94+#REF!-G94-H94</f>
        <v>#REF!</v>
      </c>
      <c r="J94" s="25" t="e">
        <f>E94+#REF!-G94-H94-I94</f>
        <v>#REF!</v>
      </c>
      <c r="K94" s="6" t="e">
        <f>D94+E94+#REF!</f>
        <v>#REF!</v>
      </c>
      <c r="L94" s="6" t="e">
        <f t="shared" si="14"/>
        <v>#REF!</v>
      </c>
      <c r="M94" s="6"/>
      <c r="Y94" s="24"/>
      <c r="Z94" s="1" t="e">
        <f>E94+#REF!</f>
        <v>#REF!</v>
      </c>
      <c r="AA94" s="6" t="e">
        <f t="shared" si="11"/>
        <v>#REF!</v>
      </c>
      <c r="AB94" s="6" t="e">
        <f t="shared" si="12"/>
        <v>#REF!</v>
      </c>
    </row>
    <row r="95" spans="1:28" s="37" customFormat="1" ht="17.100000000000001" hidden="1" customHeight="1" x14ac:dyDescent="0.3">
      <c r="A95" s="40"/>
      <c r="B95" s="39" t="s">
        <v>37</v>
      </c>
      <c r="C95" s="38"/>
      <c r="D95" s="38"/>
      <c r="E95" s="38"/>
      <c r="F95" s="26"/>
      <c r="G95" s="26" t="e">
        <f>ROUND((E95+#REF!)/4,0)</f>
        <v>#REF!</v>
      </c>
      <c r="H95" s="26" t="e">
        <f t="shared" si="10"/>
        <v>#REF!</v>
      </c>
      <c r="I95" s="26" t="e">
        <f>E95+#REF!-G95-H95</f>
        <v>#REF!</v>
      </c>
      <c r="J95" s="25" t="e">
        <f>E95+#REF!-G95-H95-I95</f>
        <v>#REF!</v>
      </c>
      <c r="K95" s="6" t="e">
        <f>D95+E95+#REF!</f>
        <v>#REF!</v>
      </c>
      <c r="L95" s="6" t="e">
        <f t="shared" si="14"/>
        <v>#REF!</v>
      </c>
      <c r="M95" s="6"/>
      <c r="Y95" s="24"/>
      <c r="Z95" s="1" t="e">
        <f>E95+#REF!</f>
        <v>#REF!</v>
      </c>
      <c r="AA95" s="6" t="e">
        <f t="shared" si="11"/>
        <v>#REF!</v>
      </c>
      <c r="AB95" s="6" t="e">
        <f t="shared" si="12"/>
        <v>#REF!</v>
      </c>
    </row>
    <row r="96" spans="1:28" s="37" customFormat="1" ht="18.75" hidden="1" x14ac:dyDescent="0.3">
      <c r="A96" s="40"/>
      <c r="B96" s="39" t="s">
        <v>36</v>
      </c>
      <c r="C96" s="38">
        <v>3</v>
      </c>
      <c r="D96" s="38">
        <v>3</v>
      </c>
      <c r="E96" s="38">
        <v>0</v>
      </c>
      <c r="F96" s="26"/>
      <c r="G96" s="26" t="e">
        <f>ROUND((E96+#REF!)/4,0)</f>
        <v>#REF!</v>
      </c>
      <c r="H96" s="26" t="e">
        <f t="shared" si="10"/>
        <v>#REF!</v>
      </c>
      <c r="I96" s="26" t="e">
        <f>E96+#REF!-G96-H96</f>
        <v>#REF!</v>
      </c>
      <c r="J96" s="25" t="e">
        <f>E96+#REF!-G96-H96-I96</f>
        <v>#REF!</v>
      </c>
      <c r="K96" s="6" t="e">
        <f>D96+E96+#REF!</f>
        <v>#REF!</v>
      </c>
      <c r="L96" s="6" t="e">
        <f t="shared" si="14"/>
        <v>#REF!</v>
      </c>
      <c r="M96" s="6"/>
      <c r="Y96" s="24"/>
      <c r="Z96" s="1" t="e">
        <f>E96+#REF!</f>
        <v>#REF!</v>
      </c>
      <c r="AA96" s="6" t="e">
        <f t="shared" si="11"/>
        <v>#REF!</v>
      </c>
      <c r="AB96" s="6" t="e">
        <f t="shared" si="12"/>
        <v>#REF!</v>
      </c>
    </row>
    <row r="97" spans="1:28" s="37" customFormat="1" ht="18.75" hidden="1" x14ac:dyDescent="0.3">
      <c r="A97" s="40"/>
      <c r="B97" s="39" t="s">
        <v>35</v>
      </c>
      <c r="C97" s="38">
        <v>9</v>
      </c>
      <c r="D97" s="38">
        <v>8</v>
      </c>
      <c r="E97" s="38">
        <v>0</v>
      </c>
      <c r="F97" s="26"/>
      <c r="G97" s="26" t="e">
        <f>ROUND((E97+#REF!)/4,0)</f>
        <v>#REF!</v>
      </c>
      <c r="H97" s="26" t="e">
        <f t="shared" si="10"/>
        <v>#REF!</v>
      </c>
      <c r="I97" s="26" t="e">
        <f>E97+#REF!-G97-H97</f>
        <v>#REF!</v>
      </c>
      <c r="J97" s="25" t="e">
        <f>E97+#REF!-G97-H97-I97</f>
        <v>#REF!</v>
      </c>
      <c r="K97" s="6" t="e">
        <f>D97+E97+#REF!</f>
        <v>#REF!</v>
      </c>
      <c r="L97" s="6" t="e">
        <f t="shared" si="14"/>
        <v>#REF!</v>
      </c>
      <c r="M97" s="6"/>
      <c r="Y97" s="24"/>
      <c r="Z97" s="1" t="e">
        <f>E97+#REF!</f>
        <v>#REF!</v>
      </c>
      <c r="AA97" s="6" t="e">
        <f t="shared" si="11"/>
        <v>#REF!</v>
      </c>
      <c r="AB97" s="6" t="e">
        <f t="shared" si="12"/>
        <v>#REF!</v>
      </c>
    </row>
    <row r="98" spans="1:28" s="37" customFormat="1" ht="23.85" hidden="1" customHeight="1" x14ac:dyDescent="0.3">
      <c r="A98" s="40">
        <v>15</v>
      </c>
      <c r="B98" s="39" t="s">
        <v>99</v>
      </c>
      <c r="C98" s="38">
        <v>17</v>
      </c>
      <c r="D98" s="38">
        <v>12</v>
      </c>
      <c r="E98" s="38">
        <v>2</v>
      </c>
      <c r="F98" s="26"/>
      <c r="G98" s="26" t="e">
        <f>ROUND((E98+#REF!)/4,0)</f>
        <v>#REF!</v>
      </c>
      <c r="H98" s="26" t="e">
        <f t="shared" si="10"/>
        <v>#REF!</v>
      </c>
      <c r="I98" s="26" t="e">
        <f>E98+#REF!-G98-H98</f>
        <v>#REF!</v>
      </c>
      <c r="J98" s="25" t="e">
        <f>E98+#REF!-G98-H98-I98</f>
        <v>#REF!</v>
      </c>
      <c r="K98" s="6" t="e">
        <f>D98+E98+#REF!</f>
        <v>#REF!</v>
      </c>
      <c r="L98" s="6" t="e">
        <f t="shared" si="14"/>
        <v>#REF!</v>
      </c>
      <c r="M98" s="6"/>
      <c r="Y98" s="24"/>
      <c r="Z98" s="1" t="e">
        <f>E98+#REF!</f>
        <v>#REF!</v>
      </c>
      <c r="AA98" s="6" t="e">
        <f t="shared" si="11"/>
        <v>#REF!</v>
      </c>
      <c r="AB98" s="6" t="e">
        <f t="shared" si="12"/>
        <v>#REF!</v>
      </c>
    </row>
    <row r="99" spans="1:28" s="37" customFormat="1" ht="16.350000000000001" hidden="1" customHeight="1" x14ac:dyDescent="0.3">
      <c r="A99" s="40"/>
      <c r="B99" s="39" t="s">
        <v>39</v>
      </c>
      <c r="C99" s="38"/>
      <c r="D99" s="38"/>
      <c r="E99" s="38"/>
      <c r="F99" s="26"/>
      <c r="G99" s="26" t="e">
        <f>ROUND((E99+#REF!)/4,0)</f>
        <v>#REF!</v>
      </c>
      <c r="H99" s="26" t="e">
        <f t="shared" si="10"/>
        <v>#REF!</v>
      </c>
      <c r="I99" s="26" t="e">
        <f>E99+#REF!-G99-H99</f>
        <v>#REF!</v>
      </c>
      <c r="J99" s="25" t="e">
        <f>E99+#REF!-G99-H99-I99</f>
        <v>#REF!</v>
      </c>
      <c r="K99" s="6" t="e">
        <f>D99+E99+#REF!</f>
        <v>#REF!</v>
      </c>
      <c r="L99" s="6" t="e">
        <f t="shared" si="14"/>
        <v>#REF!</v>
      </c>
      <c r="M99" s="6"/>
      <c r="Y99" s="24"/>
      <c r="Z99" s="1" t="e">
        <f>E99+#REF!</f>
        <v>#REF!</v>
      </c>
      <c r="AA99" s="6" t="e">
        <f t="shared" si="11"/>
        <v>#REF!</v>
      </c>
      <c r="AB99" s="6" t="e">
        <f t="shared" si="12"/>
        <v>#REF!</v>
      </c>
    </row>
    <row r="100" spans="1:28" s="37" customFormat="1" ht="16.350000000000001" hidden="1" customHeight="1" x14ac:dyDescent="0.3">
      <c r="A100" s="40"/>
      <c r="B100" s="42" t="s">
        <v>38</v>
      </c>
      <c r="C100" s="38">
        <v>3</v>
      </c>
      <c r="D100" s="38"/>
      <c r="E100" s="38">
        <v>1</v>
      </c>
      <c r="F100" s="26"/>
      <c r="G100" s="26" t="e">
        <f>ROUND((E100+#REF!)/4,0)</f>
        <v>#REF!</v>
      </c>
      <c r="H100" s="26" t="e">
        <f t="shared" si="10"/>
        <v>#REF!</v>
      </c>
      <c r="I100" s="26" t="e">
        <f>E100+#REF!-G100-H100</f>
        <v>#REF!</v>
      </c>
      <c r="J100" s="25" t="e">
        <f>E100+#REF!-G100-H100-I100</f>
        <v>#REF!</v>
      </c>
      <c r="K100" s="6" t="e">
        <f>D100+E100+#REF!</f>
        <v>#REF!</v>
      </c>
      <c r="L100" s="6" t="e">
        <f t="shared" si="14"/>
        <v>#REF!</v>
      </c>
      <c r="M100" s="6"/>
      <c r="Y100" s="24"/>
      <c r="Z100" s="1" t="e">
        <f>E100+#REF!</f>
        <v>#REF!</v>
      </c>
      <c r="AA100" s="6" t="e">
        <f t="shared" si="11"/>
        <v>#REF!</v>
      </c>
      <c r="AB100" s="6" t="e">
        <f t="shared" si="12"/>
        <v>#REF!</v>
      </c>
    </row>
    <row r="101" spans="1:28" s="37" customFormat="1" ht="16.350000000000001" hidden="1" customHeight="1" x14ac:dyDescent="0.3">
      <c r="A101" s="40"/>
      <c r="B101" s="39" t="s">
        <v>37</v>
      </c>
      <c r="C101" s="38"/>
      <c r="D101" s="38"/>
      <c r="E101" s="38"/>
      <c r="F101" s="26"/>
      <c r="G101" s="26" t="e">
        <f>ROUND((E101+#REF!)/4,0)</f>
        <v>#REF!</v>
      </c>
      <c r="H101" s="26" t="e">
        <f t="shared" si="10"/>
        <v>#REF!</v>
      </c>
      <c r="I101" s="26" t="e">
        <f>E101+#REF!-G101-H101</f>
        <v>#REF!</v>
      </c>
      <c r="J101" s="25" t="e">
        <f>E101+#REF!-G101-H101-I101</f>
        <v>#REF!</v>
      </c>
      <c r="K101" s="6" t="e">
        <f>D101+E101+#REF!</f>
        <v>#REF!</v>
      </c>
      <c r="L101" s="6" t="e">
        <f t="shared" si="14"/>
        <v>#REF!</v>
      </c>
      <c r="M101" s="6"/>
      <c r="Y101" s="24"/>
      <c r="Z101" s="1" t="e">
        <f>E101+#REF!</f>
        <v>#REF!</v>
      </c>
      <c r="AA101" s="6" t="e">
        <f t="shared" si="11"/>
        <v>#REF!</v>
      </c>
      <c r="AB101" s="6" t="e">
        <f t="shared" si="12"/>
        <v>#REF!</v>
      </c>
    </row>
    <row r="102" spans="1:28" s="37" customFormat="1" ht="16.350000000000001" hidden="1" customHeight="1" x14ac:dyDescent="0.3">
      <c r="A102" s="40"/>
      <c r="B102" s="39" t="s">
        <v>36</v>
      </c>
      <c r="C102" s="38">
        <v>3</v>
      </c>
      <c r="D102" s="38">
        <v>2</v>
      </c>
      <c r="E102" s="38">
        <v>1</v>
      </c>
      <c r="F102" s="26"/>
      <c r="G102" s="26" t="e">
        <f>ROUND((E102+#REF!)/4,0)</f>
        <v>#REF!</v>
      </c>
      <c r="H102" s="26" t="e">
        <f t="shared" si="10"/>
        <v>#REF!</v>
      </c>
      <c r="I102" s="26" t="e">
        <f>E102+#REF!-G102-H102</f>
        <v>#REF!</v>
      </c>
      <c r="J102" s="25" t="e">
        <f>E102+#REF!-G102-H102-I102</f>
        <v>#REF!</v>
      </c>
      <c r="K102" s="6" t="e">
        <f>D102+E102+#REF!</f>
        <v>#REF!</v>
      </c>
      <c r="L102" s="6" t="e">
        <f t="shared" si="14"/>
        <v>#REF!</v>
      </c>
      <c r="M102" s="6"/>
      <c r="Y102" s="24"/>
      <c r="Z102" s="1" t="e">
        <f>E102+#REF!</f>
        <v>#REF!</v>
      </c>
      <c r="AA102" s="6" t="e">
        <f t="shared" si="11"/>
        <v>#REF!</v>
      </c>
      <c r="AB102" s="6" t="e">
        <f t="shared" si="12"/>
        <v>#REF!</v>
      </c>
    </row>
    <row r="103" spans="1:28" s="37" customFormat="1" ht="16.350000000000001" hidden="1" customHeight="1" x14ac:dyDescent="0.3">
      <c r="A103" s="40"/>
      <c r="B103" s="39" t="s">
        <v>35</v>
      </c>
      <c r="C103" s="38">
        <v>11</v>
      </c>
      <c r="D103" s="38">
        <v>10</v>
      </c>
      <c r="E103" s="38">
        <v>0</v>
      </c>
      <c r="F103" s="26"/>
      <c r="G103" s="26" t="e">
        <f>ROUND((E103+#REF!)/4,0)</f>
        <v>#REF!</v>
      </c>
      <c r="H103" s="26" t="e">
        <f t="shared" si="10"/>
        <v>#REF!</v>
      </c>
      <c r="I103" s="26" t="e">
        <f>E103+#REF!-G103-H103</f>
        <v>#REF!</v>
      </c>
      <c r="J103" s="25" t="e">
        <f>E103+#REF!-G103-H103-I103</f>
        <v>#REF!</v>
      </c>
      <c r="K103" s="6" t="e">
        <f>D103+E103+#REF!</f>
        <v>#REF!</v>
      </c>
      <c r="L103" s="6" t="e">
        <f t="shared" si="14"/>
        <v>#REF!</v>
      </c>
      <c r="M103" s="6"/>
      <c r="Y103" s="24"/>
      <c r="Z103" s="1" t="e">
        <f>E103+#REF!</f>
        <v>#REF!</v>
      </c>
      <c r="AA103" s="6" t="e">
        <f t="shared" si="11"/>
        <v>#REF!</v>
      </c>
      <c r="AB103" s="6" t="e">
        <f t="shared" si="12"/>
        <v>#REF!</v>
      </c>
    </row>
    <row r="104" spans="1:28" s="37" customFormat="1" ht="24.75" hidden="1" customHeight="1" x14ac:dyDescent="0.3">
      <c r="A104" s="40">
        <v>16</v>
      </c>
      <c r="B104" s="39" t="s">
        <v>98</v>
      </c>
      <c r="C104" s="38">
        <v>16</v>
      </c>
      <c r="D104" s="38">
        <v>12</v>
      </c>
      <c r="E104" s="38">
        <v>1</v>
      </c>
      <c r="F104" s="26"/>
      <c r="G104" s="26" t="e">
        <f>ROUND((E104+#REF!)/4,0)</f>
        <v>#REF!</v>
      </c>
      <c r="H104" s="26" t="e">
        <f t="shared" si="10"/>
        <v>#REF!</v>
      </c>
      <c r="I104" s="26" t="e">
        <f>E104+#REF!-G104-H104</f>
        <v>#REF!</v>
      </c>
      <c r="J104" s="25" t="e">
        <f>E104+#REF!-G104-H104-I104</f>
        <v>#REF!</v>
      </c>
      <c r="K104" s="6" t="e">
        <f>D104+E104+#REF!</f>
        <v>#REF!</v>
      </c>
      <c r="L104" s="6" t="e">
        <f t="shared" si="14"/>
        <v>#REF!</v>
      </c>
      <c r="M104" s="6"/>
      <c r="Y104" s="24"/>
      <c r="Z104" s="1" t="e">
        <f>E104+#REF!</f>
        <v>#REF!</v>
      </c>
      <c r="AA104" s="6" t="e">
        <f t="shared" si="11"/>
        <v>#REF!</v>
      </c>
      <c r="AB104" s="6" t="e">
        <f t="shared" si="12"/>
        <v>#REF!</v>
      </c>
    </row>
    <row r="105" spans="1:28" s="37" customFormat="1" ht="0.6" hidden="1" customHeight="1" x14ac:dyDescent="0.3">
      <c r="A105" s="40"/>
      <c r="B105" s="39" t="s">
        <v>39</v>
      </c>
      <c r="C105" s="38"/>
      <c r="D105" s="38"/>
      <c r="E105" s="38"/>
      <c r="F105" s="26"/>
      <c r="G105" s="26" t="e">
        <f>ROUND((E105+#REF!)/4,0)</f>
        <v>#REF!</v>
      </c>
      <c r="H105" s="26" t="e">
        <f t="shared" si="10"/>
        <v>#REF!</v>
      </c>
      <c r="I105" s="26" t="e">
        <f>E105+#REF!-G105-H105</f>
        <v>#REF!</v>
      </c>
      <c r="J105" s="25" t="e">
        <f>E105+#REF!-G105-H105-I105</f>
        <v>#REF!</v>
      </c>
      <c r="K105" s="6" t="e">
        <f>D105+E105+#REF!</f>
        <v>#REF!</v>
      </c>
      <c r="L105" s="6" t="e">
        <f t="shared" si="14"/>
        <v>#REF!</v>
      </c>
      <c r="M105" s="6"/>
      <c r="Y105" s="24"/>
      <c r="Z105" s="1" t="e">
        <f>E105+#REF!</f>
        <v>#REF!</v>
      </c>
      <c r="AA105" s="6" t="e">
        <f t="shared" si="11"/>
        <v>#REF!</v>
      </c>
      <c r="AB105" s="6" t="e">
        <f t="shared" si="12"/>
        <v>#REF!</v>
      </c>
    </row>
    <row r="106" spans="1:28" s="37" customFormat="1" ht="16.350000000000001" hidden="1" customHeight="1" x14ac:dyDescent="0.3">
      <c r="A106" s="40"/>
      <c r="B106" s="42" t="s">
        <v>38</v>
      </c>
      <c r="C106" s="38">
        <v>4</v>
      </c>
      <c r="D106" s="38">
        <v>1</v>
      </c>
      <c r="E106" s="38"/>
      <c r="F106" s="26"/>
      <c r="G106" s="26" t="e">
        <f>ROUND((E106+#REF!)/4,0)</f>
        <v>#REF!</v>
      </c>
      <c r="H106" s="26" t="e">
        <f t="shared" si="10"/>
        <v>#REF!</v>
      </c>
      <c r="I106" s="26" t="e">
        <f>E106+#REF!-G106-H106</f>
        <v>#REF!</v>
      </c>
      <c r="J106" s="25" t="e">
        <f>E106+#REF!-G106-H106-I106</f>
        <v>#REF!</v>
      </c>
      <c r="K106" s="6" t="e">
        <f>D106+E106+#REF!</f>
        <v>#REF!</v>
      </c>
      <c r="L106" s="6" t="e">
        <f t="shared" si="14"/>
        <v>#REF!</v>
      </c>
      <c r="M106" s="6"/>
      <c r="Y106" s="24"/>
      <c r="Z106" s="1" t="e">
        <f>E106+#REF!</f>
        <v>#REF!</v>
      </c>
      <c r="AA106" s="6" t="e">
        <f t="shared" si="11"/>
        <v>#REF!</v>
      </c>
      <c r="AB106" s="6" t="e">
        <f t="shared" si="12"/>
        <v>#REF!</v>
      </c>
    </row>
    <row r="107" spans="1:28" s="37" customFormat="1" ht="16.350000000000001" hidden="1" customHeight="1" x14ac:dyDescent="0.3">
      <c r="A107" s="40"/>
      <c r="B107" s="39" t="s">
        <v>37</v>
      </c>
      <c r="C107" s="38"/>
      <c r="D107" s="38"/>
      <c r="E107" s="38"/>
      <c r="F107" s="26"/>
      <c r="G107" s="26" t="e">
        <f>ROUND((E107+#REF!)/4,0)</f>
        <v>#REF!</v>
      </c>
      <c r="H107" s="26" t="e">
        <f t="shared" si="10"/>
        <v>#REF!</v>
      </c>
      <c r="I107" s="26" t="e">
        <f>E107+#REF!-G107-H107</f>
        <v>#REF!</v>
      </c>
      <c r="J107" s="25" t="e">
        <f>E107+#REF!-G107-H107-I107</f>
        <v>#REF!</v>
      </c>
      <c r="K107" s="6" t="e">
        <f>D107+E107+#REF!</f>
        <v>#REF!</v>
      </c>
      <c r="L107" s="6" t="e">
        <f t="shared" si="14"/>
        <v>#REF!</v>
      </c>
      <c r="M107" s="6"/>
      <c r="Y107" s="24"/>
      <c r="Z107" s="1" t="e">
        <f>E107+#REF!</f>
        <v>#REF!</v>
      </c>
      <c r="AA107" s="6" t="e">
        <f t="shared" si="11"/>
        <v>#REF!</v>
      </c>
      <c r="AB107" s="6" t="e">
        <f t="shared" si="12"/>
        <v>#REF!</v>
      </c>
    </row>
    <row r="108" spans="1:28" s="37" customFormat="1" ht="16.350000000000001" hidden="1" customHeight="1" x14ac:dyDescent="0.3">
      <c r="A108" s="40"/>
      <c r="B108" s="39" t="s">
        <v>36</v>
      </c>
      <c r="C108" s="38">
        <v>3</v>
      </c>
      <c r="D108" s="38">
        <v>2</v>
      </c>
      <c r="E108" s="38">
        <v>1</v>
      </c>
      <c r="F108" s="26"/>
      <c r="G108" s="26" t="e">
        <f>ROUND((E108+#REF!)/4,0)</f>
        <v>#REF!</v>
      </c>
      <c r="H108" s="26" t="e">
        <f t="shared" si="10"/>
        <v>#REF!</v>
      </c>
      <c r="I108" s="26" t="e">
        <f>E108+#REF!-G108-H108</f>
        <v>#REF!</v>
      </c>
      <c r="J108" s="25" t="e">
        <f>E108+#REF!-G108-H108-I108</f>
        <v>#REF!</v>
      </c>
      <c r="K108" s="6" t="e">
        <f>D108+E108+#REF!</f>
        <v>#REF!</v>
      </c>
      <c r="L108" s="6" t="e">
        <f t="shared" si="14"/>
        <v>#REF!</v>
      </c>
      <c r="M108" s="6"/>
      <c r="Y108" s="24"/>
      <c r="Z108" s="1" t="e">
        <f>E108+#REF!</f>
        <v>#REF!</v>
      </c>
      <c r="AA108" s="6" t="e">
        <f t="shared" si="11"/>
        <v>#REF!</v>
      </c>
      <c r="AB108" s="6" t="e">
        <f t="shared" si="12"/>
        <v>#REF!</v>
      </c>
    </row>
    <row r="109" spans="1:28" s="37" customFormat="1" ht="16.350000000000001" hidden="1" customHeight="1" x14ac:dyDescent="0.3">
      <c r="A109" s="40"/>
      <c r="B109" s="39" t="s">
        <v>35</v>
      </c>
      <c r="C109" s="38">
        <v>9</v>
      </c>
      <c r="D109" s="38">
        <v>9</v>
      </c>
      <c r="E109" s="38">
        <v>0</v>
      </c>
      <c r="F109" s="26"/>
      <c r="G109" s="26" t="e">
        <f>ROUND((E109+#REF!)/4,0)</f>
        <v>#REF!</v>
      </c>
      <c r="H109" s="26" t="e">
        <f t="shared" si="10"/>
        <v>#REF!</v>
      </c>
      <c r="I109" s="26" t="e">
        <f>E109+#REF!-G109-H109</f>
        <v>#REF!</v>
      </c>
      <c r="J109" s="25" t="e">
        <f>E109+#REF!-G109-H109-I109</f>
        <v>#REF!</v>
      </c>
      <c r="K109" s="6" t="e">
        <f>D109+E109+#REF!</f>
        <v>#REF!</v>
      </c>
      <c r="L109" s="6" t="e">
        <f t="shared" si="14"/>
        <v>#REF!</v>
      </c>
      <c r="M109" s="6"/>
      <c r="Y109" s="24"/>
      <c r="Z109" s="1" t="e">
        <f>E109+#REF!</f>
        <v>#REF!</v>
      </c>
      <c r="AA109" s="6" t="e">
        <f t="shared" si="11"/>
        <v>#REF!</v>
      </c>
      <c r="AB109" s="6" t="e">
        <f t="shared" si="12"/>
        <v>#REF!</v>
      </c>
    </row>
    <row r="110" spans="1:28" s="37" customFormat="1" ht="23.85" hidden="1" customHeight="1" x14ac:dyDescent="0.3">
      <c r="A110" s="40">
        <v>17</v>
      </c>
      <c r="B110" s="39" t="s">
        <v>97</v>
      </c>
      <c r="C110" s="38">
        <v>16</v>
      </c>
      <c r="D110" s="38">
        <v>12</v>
      </c>
      <c r="E110" s="38">
        <v>1</v>
      </c>
      <c r="F110" s="26"/>
      <c r="G110" s="26" t="e">
        <f>ROUND((E110+#REF!)/4,0)</f>
        <v>#REF!</v>
      </c>
      <c r="H110" s="26" t="e">
        <f t="shared" si="10"/>
        <v>#REF!</v>
      </c>
      <c r="I110" s="26" t="e">
        <f>E110+#REF!-G110-H110</f>
        <v>#REF!</v>
      </c>
      <c r="J110" s="25" t="e">
        <f>E110+#REF!-G110-H110-I110</f>
        <v>#REF!</v>
      </c>
      <c r="K110" s="6" t="e">
        <f>D110+E110+#REF!</f>
        <v>#REF!</v>
      </c>
      <c r="L110" s="6" t="e">
        <f t="shared" si="14"/>
        <v>#REF!</v>
      </c>
      <c r="M110" s="6"/>
      <c r="Y110" s="24"/>
      <c r="Z110" s="1" t="e">
        <f>E110+#REF!</f>
        <v>#REF!</v>
      </c>
      <c r="AA110" s="6" t="e">
        <f t="shared" si="11"/>
        <v>#REF!</v>
      </c>
      <c r="AB110" s="6" t="e">
        <f t="shared" si="12"/>
        <v>#REF!</v>
      </c>
    </row>
    <row r="111" spans="1:28" s="37" customFormat="1" ht="0.6" hidden="1" customHeight="1" x14ac:dyDescent="0.3">
      <c r="A111" s="40"/>
      <c r="B111" s="39" t="s">
        <v>39</v>
      </c>
      <c r="C111" s="38"/>
      <c r="D111" s="38"/>
      <c r="E111" s="38"/>
      <c r="F111" s="26"/>
      <c r="G111" s="26" t="e">
        <f>ROUND((E111+#REF!)/4,0)</f>
        <v>#REF!</v>
      </c>
      <c r="H111" s="26" t="e">
        <f t="shared" si="10"/>
        <v>#REF!</v>
      </c>
      <c r="I111" s="26" t="e">
        <f>E111+#REF!-G111-H111</f>
        <v>#REF!</v>
      </c>
      <c r="J111" s="25" t="e">
        <f>E111+#REF!-G111-H111-I111</f>
        <v>#REF!</v>
      </c>
      <c r="K111" s="6" t="e">
        <f>D111+E111+#REF!</f>
        <v>#REF!</v>
      </c>
      <c r="L111" s="6" t="e">
        <f t="shared" si="14"/>
        <v>#REF!</v>
      </c>
      <c r="M111" s="6"/>
      <c r="Y111" s="24"/>
      <c r="Z111" s="1" t="e">
        <f>E111+#REF!</f>
        <v>#REF!</v>
      </c>
      <c r="AA111" s="6" t="e">
        <f t="shared" si="11"/>
        <v>#REF!</v>
      </c>
      <c r="AB111" s="6" t="e">
        <f t="shared" si="12"/>
        <v>#REF!</v>
      </c>
    </row>
    <row r="112" spans="1:28" s="37" customFormat="1" ht="16.350000000000001" hidden="1" customHeight="1" x14ac:dyDescent="0.3">
      <c r="A112" s="40"/>
      <c r="B112" s="42" t="s">
        <v>38</v>
      </c>
      <c r="C112" s="38">
        <v>4</v>
      </c>
      <c r="D112" s="38">
        <v>1</v>
      </c>
      <c r="E112" s="38"/>
      <c r="F112" s="26"/>
      <c r="G112" s="26" t="e">
        <f>ROUND((E112+#REF!)/4,0)</f>
        <v>#REF!</v>
      </c>
      <c r="H112" s="26" t="e">
        <f t="shared" si="10"/>
        <v>#REF!</v>
      </c>
      <c r="I112" s="26" t="e">
        <f>E112+#REF!-G112-H112</f>
        <v>#REF!</v>
      </c>
      <c r="J112" s="25" t="e">
        <f>E112+#REF!-G112-H112-I112</f>
        <v>#REF!</v>
      </c>
      <c r="K112" s="6" t="e">
        <f>D112+E112+#REF!</f>
        <v>#REF!</v>
      </c>
      <c r="L112" s="6" t="e">
        <f t="shared" si="14"/>
        <v>#REF!</v>
      </c>
      <c r="M112" s="6"/>
      <c r="Y112" s="24"/>
      <c r="Z112" s="1" t="e">
        <f>E112+#REF!</f>
        <v>#REF!</v>
      </c>
      <c r="AA112" s="6" t="e">
        <f t="shared" si="11"/>
        <v>#REF!</v>
      </c>
      <c r="AB112" s="6" t="e">
        <f t="shared" si="12"/>
        <v>#REF!</v>
      </c>
    </row>
    <row r="113" spans="1:28" s="37" customFormat="1" ht="16.350000000000001" hidden="1" customHeight="1" x14ac:dyDescent="0.3">
      <c r="A113" s="40"/>
      <c r="B113" s="39" t="s">
        <v>37</v>
      </c>
      <c r="C113" s="38"/>
      <c r="D113" s="38"/>
      <c r="E113" s="38"/>
      <c r="F113" s="26"/>
      <c r="G113" s="26" t="e">
        <f>ROUND((E113+#REF!)/4,0)</f>
        <v>#REF!</v>
      </c>
      <c r="H113" s="26" t="e">
        <f t="shared" si="10"/>
        <v>#REF!</v>
      </c>
      <c r="I113" s="26" t="e">
        <f>E113+#REF!-G113-H113</f>
        <v>#REF!</v>
      </c>
      <c r="J113" s="25" t="e">
        <f>E113+#REF!-G113-H113-I113</f>
        <v>#REF!</v>
      </c>
      <c r="K113" s="6" t="e">
        <f>D113+E113+#REF!</f>
        <v>#REF!</v>
      </c>
      <c r="L113" s="6" t="e">
        <f t="shared" si="14"/>
        <v>#REF!</v>
      </c>
      <c r="M113" s="6"/>
      <c r="Y113" s="24"/>
      <c r="Z113" s="1" t="e">
        <f>E113+#REF!</f>
        <v>#REF!</v>
      </c>
      <c r="AA113" s="6" t="e">
        <f t="shared" si="11"/>
        <v>#REF!</v>
      </c>
      <c r="AB113" s="6" t="e">
        <f t="shared" si="12"/>
        <v>#REF!</v>
      </c>
    </row>
    <row r="114" spans="1:28" s="37" customFormat="1" ht="16.350000000000001" hidden="1" customHeight="1" x14ac:dyDescent="0.3">
      <c r="A114" s="40"/>
      <c r="B114" s="39" t="s">
        <v>36</v>
      </c>
      <c r="C114" s="38">
        <v>3</v>
      </c>
      <c r="D114" s="38">
        <v>2</v>
      </c>
      <c r="E114" s="38">
        <v>1</v>
      </c>
      <c r="F114" s="26"/>
      <c r="G114" s="26" t="e">
        <f>ROUND((E114+#REF!)/4,0)</f>
        <v>#REF!</v>
      </c>
      <c r="H114" s="26" t="e">
        <f t="shared" si="10"/>
        <v>#REF!</v>
      </c>
      <c r="I114" s="26" t="e">
        <f>E114+#REF!-G114-H114</f>
        <v>#REF!</v>
      </c>
      <c r="J114" s="25" t="e">
        <f>E114+#REF!-G114-H114-I114</f>
        <v>#REF!</v>
      </c>
      <c r="K114" s="6" t="e">
        <f>D114+E114+#REF!</f>
        <v>#REF!</v>
      </c>
      <c r="L114" s="6" t="e">
        <f t="shared" si="14"/>
        <v>#REF!</v>
      </c>
      <c r="M114" s="6"/>
      <c r="Y114" s="24"/>
      <c r="Z114" s="1" t="e">
        <f>E114+#REF!</f>
        <v>#REF!</v>
      </c>
      <c r="AA114" s="6" t="e">
        <f t="shared" si="11"/>
        <v>#REF!</v>
      </c>
      <c r="AB114" s="6" t="e">
        <f t="shared" si="12"/>
        <v>#REF!</v>
      </c>
    </row>
    <row r="115" spans="1:28" s="37" customFormat="1" ht="16.350000000000001" hidden="1" customHeight="1" x14ac:dyDescent="0.3">
      <c r="A115" s="40"/>
      <c r="B115" s="39" t="s">
        <v>35</v>
      </c>
      <c r="C115" s="38">
        <v>9</v>
      </c>
      <c r="D115" s="38">
        <v>9</v>
      </c>
      <c r="E115" s="38">
        <v>0</v>
      </c>
      <c r="F115" s="26"/>
      <c r="G115" s="26" t="e">
        <f>ROUND((E115+#REF!)/4,0)</f>
        <v>#REF!</v>
      </c>
      <c r="H115" s="26" t="e">
        <f t="shared" si="10"/>
        <v>#REF!</v>
      </c>
      <c r="I115" s="26" t="e">
        <f>E115+#REF!-G115-H115</f>
        <v>#REF!</v>
      </c>
      <c r="J115" s="25" t="e">
        <f>E115+#REF!-G115-H115-I115</f>
        <v>#REF!</v>
      </c>
      <c r="K115" s="6" t="e">
        <f>D115+E115+#REF!</f>
        <v>#REF!</v>
      </c>
      <c r="L115" s="6" t="e">
        <f t="shared" si="14"/>
        <v>#REF!</v>
      </c>
      <c r="M115" s="6"/>
      <c r="Y115" s="24"/>
      <c r="Z115" s="1" t="e">
        <f>E115+#REF!</f>
        <v>#REF!</v>
      </c>
      <c r="AA115" s="6" t="e">
        <f t="shared" si="11"/>
        <v>#REF!</v>
      </c>
      <c r="AB115" s="6" t="e">
        <f t="shared" si="12"/>
        <v>#REF!</v>
      </c>
    </row>
    <row r="116" spans="1:28" s="37" customFormat="1" ht="16.350000000000001" hidden="1" customHeight="1" x14ac:dyDescent="0.3">
      <c r="A116" s="40"/>
      <c r="B116" s="39" t="s">
        <v>96</v>
      </c>
      <c r="C116" s="58"/>
      <c r="D116" s="58"/>
      <c r="E116" s="57"/>
      <c r="F116" s="26"/>
      <c r="G116" s="26" t="e">
        <f>ROUND((E116+#REF!)/4,0)</f>
        <v>#REF!</v>
      </c>
      <c r="H116" s="26" t="e">
        <f t="shared" si="10"/>
        <v>#REF!</v>
      </c>
      <c r="I116" s="26" t="e">
        <f>E116+#REF!-G116-H116</f>
        <v>#REF!</v>
      </c>
      <c r="J116" s="25" t="e">
        <f>E116+#REF!-G116-H116-I116</f>
        <v>#REF!</v>
      </c>
      <c r="K116" s="6" t="e">
        <f>D116+E116+#REF!</f>
        <v>#REF!</v>
      </c>
      <c r="L116" s="6" t="e">
        <f t="shared" si="14"/>
        <v>#REF!</v>
      </c>
      <c r="M116" s="6"/>
      <c r="Y116" s="24"/>
      <c r="Z116" s="1" t="e">
        <f>E116+#REF!</f>
        <v>#REF!</v>
      </c>
      <c r="AA116" s="6" t="e">
        <f t="shared" si="11"/>
        <v>#REF!</v>
      </c>
      <c r="AB116" s="6" t="e">
        <f t="shared" si="12"/>
        <v>#REF!</v>
      </c>
    </row>
    <row r="117" spans="1:28" s="37" customFormat="1" ht="22.35" hidden="1" customHeight="1" x14ac:dyDescent="0.3">
      <c r="A117" s="40">
        <v>18</v>
      </c>
      <c r="B117" s="39" t="s">
        <v>95</v>
      </c>
      <c r="C117" s="58">
        <v>31</v>
      </c>
      <c r="D117" s="58">
        <v>26</v>
      </c>
      <c r="E117" s="58">
        <v>2</v>
      </c>
      <c r="F117" s="26"/>
      <c r="G117" s="26" t="e">
        <f>ROUND((E117+#REF!)/4,0)</f>
        <v>#REF!</v>
      </c>
      <c r="H117" s="26" t="e">
        <f t="shared" si="10"/>
        <v>#REF!</v>
      </c>
      <c r="I117" s="26" t="e">
        <f>E117+#REF!-G117-H117</f>
        <v>#REF!</v>
      </c>
      <c r="J117" s="25" t="e">
        <f>E117+#REF!-G117-H117-I117</f>
        <v>#REF!</v>
      </c>
      <c r="K117" s="6" t="e">
        <f>D117+E117+#REF!</f>
        <v>#REF!</v>
      </c>
      <c r="L117" s="6" t="e">
        <f t="shared" si="14"/>
        <v>#REF!</v>
      </c>
      <c r="M117" s="6"/>
      <c r="Y117" s="24"/>
      <c r="Z117" s="1" t="e">
        <f>E117+#REF!</f>
        <v>#REF!</v>
      </c>
      <c r="AA117" s="6" t="e">
        <f t="shared" si="11"/>
        <v>#REF!</v>
      </c>
      <c r="AB117" s="6" t="e">
        <f t="shared" si="12"/>
        <v>#REF!</v>
      </c>
    </row>
    <row r="118" spans="1:28" s="37" customFormat="1" ht="16.350000000000001" hidden="1" customHeight="1" x14ac:dyDescent="0.3">
      <c r="A118" s="40"/>
      <c r="B118" s="56" t="s">
        <v>39</v>
      </c>
      <c r="C118" s="41"/>
      <c r="D118" s="41"/>
      <c r="E118" s="41"/>
      <c r="F118" s="26"/>
      <c r="G118" s="26" t="e">
        <f>ROUND((E118+#REF!)/4,0)</f>
        <v>#REF!</v>
      </c>
      <c r="H118" s="26" t="e">
        <f t="shared" si="10"/>
        <v>#REF!</v>
      </c>
      <c r="I118" s="26" t="e">
        <f>E118+#REF!-G118-H118</f>
        <v>#REF!</v>
      </c>
      <c r="J118" s="25" t="e">
        <f>E118+#REF!-G118-H118-I118</f>
        <v>#REF!</v>
      </c>
      <c r="K118" s="6" t="e">
        <f>D118+E118+#REF!</f>
        <v>#REF!</v>
      </c>
      <c r="L118" s="6" t="e">
        <f t="shared" si="14"/>
        <v>#REF!</v>
      </c>
      <c r="M118" s="6"/>
      <c r="Y118" s="24"/>
      <c r="Z118" s="1" t="e">
        <f>E118+#REF!</f>
        <v>#REF!</v>
      </c>
      <c r="AA118" s="6" t="e">
        <f t="shared" si="11"/>
        <v>#REF!</v>
      </c>
      <c r="AB118" s="6" t="e">
        <f t="shared" si="12"/>
        <v>#REF!</v>
      </c>
    </row>
    <row r="119" spans="1:28" s="37" customFormat="1" ht="16.350000000000001" hidden="1" customHeight="1" x14ac:dyDescent="0.3">
      <c r="A119" s="40"/>
      <c r="B119" s="56" t="s">
        <v>76</v>
      </c>
      <c r="C119" s="41">
        <v>4</v>
      </c>
      <c r="D119" s="41">
        <v>1</v>
      </c>
      <c r="E119" s="41"/>
      <c r="F119" s="26"/>
      <c r="G119" s="26" t="e">
        <f>ROUND((E119+#REF!)/4,0)</f>
        <v>#REF!</v>
      </c>
      <c r="H119" s="26" t="e">
        <f t="shared" si="10"/>
        <v>#REF!</v>
      </c>
      <c r="I119" s="26" t="e">
        <f>E119+#REF!-G119-H119</f>
        <v>#REF!</v>
      </c>
      <c r="J119" s="25" t="e">
        <f>E119+#REF!-G119-H119-I119</f>
        <v>#REF!</v>
      </c>
      <c r="K119" s="6" t="e">
        <f>D119+E119+#REF!</f>
        <v>#REF!</v>
      </c>
      <c r="L119" s="6" t="e">
        <f t="shared" ref="L119:L150" si="15">C119-K119</f>
        <v>#REF!</v>
      </c>
      <c r="M119" s="6"/>
      <c r="Y119" s="24"/>
      <c r="Z119" s="1" t="e">
        <f>E119+#REF!</f>
        <v>#REF!</v>
      </c>
      <c r="AA119" s="6" t="e">
        <f t="shared" si="11"/>
        <v>#REF!</v>
      </c>
      <c r="AB119" s="6" t="e">
        <f t="shared" si="12"/>
        <v>#REF!</v>
      </c>
    </row>
    <row r="120" spans="1:28" s="37" customFormat="1" ht="16.350000000000001" hidden="1" customHeight="1" x14ac:dyDescent="0.3">
      <c r="A120" s="40"/>
      <c r="B120" s="56" t="s">
        <v>37</v>
      </c>
      <c r="C120" s="41"/>
      <c r="D120" s="41"/>
      <c r="E120" s="41"/>
      <c r="F120" s="26"/>
      <c r="G120" s="26" t="e">
        <f>ROUND((E120+#REF!)/4,0)</f>
        <v>#REF!</v>
      </c>
      <c r="H120" s="26" t="e">
        <f t="shared" si="10"/>
        <v>#REF!</v>
      </c>
      <c r="I120" s="26" t="e">
        <f>E120+#REF!-G120-H120</f>
        <v>#REF!</v>
      </c>
      <c r="J120" s="25" t="e">
        <f>E120+#REF!-G120-H120-I120</f>
        <v>#REF!</v>
      </c>
      <c r="K120" s="6" t="e">
        <f>D120+E120+#REF!</f>
        <v>#REF!</v>
      </c>
      <c r="L120" s="6" t="e">
        <f t="shared" si="15"/>
        <v>#REF!</v>
      </c>
      <c r="M120" s="6"/>
      <c r="Y120" s="24"/>
      <c r="Z120" s="1" t="e">
        <f>E120+#REF!</f>
        <v>#REF!</v>
      </c>
      <c r="AA120" s="6" t="e">
        <f t="shared" si="11"/>
        <v>#REF!</v>
      </c>
      <c r="AB120" s="6" t="e">
        <f t="shared" si="12"/>
        <v>#REF!</v>
      </c>
    </row>
    <row r="121" spans="1:28" s="37" customFormat="1" ht="16.350000000000001" hidden="1" customHeight="1" x14ac:dyDescent="0.3">
      <c r="A121" s="40"/>
      <c r="B121" s="56" t="s">
        <v>36</v>
      </c>
      <c r="C121" s="41">
        <v>3</v>
      </c>
      <c r="D121" s="41">
        <v>3</v>
      </c>
      <c r="E121" s="41">
        <v>0</v>
      </c>
      <c r="F121" s="26"/>
      <c r="G121" s="26" t="e">
        <f>ROUND((E121+#REF!)/4,0)</f>
        <v>#REF!</v>
      </c>
      <c r="H121" s="26" t="e">
        <f t="shared" si="10"/>
        <v>#REF!</v>
      </c>
      <c r="I121" s="26" t="e">
        <f>E121+#REF!-G121-H121</f>
        <v>#REF!</v>
      </c>
      <c r="J121" s="25" t="e">
        <f>E121+#REF!-G121-H121-I121</f>
        <v>#REF!</v>
      </c>
      <c r="K121" s="6" t="e">
        <f>D121+E121+#REF!</f>
        <v>#REF!</v>
      </c>
      <c r="L121" s="6" t="e">
        <f t="shared" si="15"/>
        <v>#REF!</v>
      </c>
      <c r="M121" s="6"/>
      <c r="Y121" s="24"/>
      <c r="Z121" s="1" t="e">
        <f>E121+#REF!</f>
        <v>#REF!</v>
      </c>
      <c r="AA121" s="6" t="e">
        <f t="shared" si="11"/>
        <v>#REF!</v>
      </c>
      <c r="AB121" s="6" t="e">
        <f t="shared" si="12"/>
        <v>#REF!</v>
      </c>
    </row>
    <row r="122" spans="1:28" s="37" customFormat="1" ht="16.350000000000001" hidden="1" customHeight="1" x14ac:dyDescent="0.3">
      <c r="A122" s="40"/>
      <c r="B122" s="56" t="s">
        <v>35</v>
      </c>
      <c r="C122" s="41">
        <v>24</v>
      </c>
      <c r="D122" s="41">
        <v>22</v>
      </c>
      <c r="E122" s="41">
        <v>2</v>
      </c>
      <c r="F122" s="26"/>
      <c r="G122" s="26" t="e">
        <f>ROUND((E122+#REF!)/4,0)</f>
        <v>#REF!</v>
      </c>
      <c r="H122" s="26" t="e">
        <f t="shared" si="10"/>
        <v>#REF!</v>
      </c>
      <c r="I122" s="26" t="e">
        <f>E122+#REF!-G122-H122</f>
        <v>#REF!</v>
      </c>
      <c r="J122" s="25" t="e">
        <f>E122+#REF!-G122-H122-I122</f>
        <v>#REF!</v>
      </c>
      <c r="K122" s="6" t="e">
        <f>D122+E122+#REF!</f>
        <v>#REF!</v>
      </c>
      <c r="L122" s="6" t="e">
        <f t="shared" si="15"/>
        <v>#REF!</v>
      </c>
      <c r="M122" s="6"/>
      <c r="Y122" s="24"/>
      <c r="Z122" s="1" t="e">
        <f>E122+#REF!</f>
        <v>#REF!</v>
      </c>
      <c r="AA122" s="6" t="e">
        <f t="shared" si="11"/>
        <v>#REF!</v>
      </c>
      <c r="AB122" s="6" t="e">
        <f t="shared" si="12"/>
        <v>#REF!</v>
      </c>
    </row>
    <row r="123" spans="1:28" s="80" customFormat="1" ht="19.350000000000001" hidden="1" customHeight="1" x14ac:dyDescent="0.3">
      <c r="A123" s="40">
        <v>19</v>
      </c>
      <c r="B123" s="39" t="s">
        <v>94</v>
      </c>
      <c r="C123" s="38">
        <v>36</v>
      </c>
      <c r="D123" s="38">
        <v>28</v>
      </c>
      <c r="E123" s="38">
        <v>5</v>
      </c>
      <c r="F123" s="26"/>
      <c r="G123" s="26" t="e">
        <f>ROUND((E123+#REF!)/4,0)</f>
        <v>#REF!</v>
      </c>
      <c r="H123" s="26" t="e">
        <f t="shared" si="10"/>
        <v>#REF!</v>
      </c>
      <c r="I123" s="26" t="e">
        <f>E123+#REF!-G123-H123</f>
        <v>#REF!</v>
      </c>
      <c r="J123" s="25" t="e">
        <f>E123+#REF!-G123-H123-I123</f>
        <v>#REF!</v>
      </c>
      <c r="K123" s="6" t="e">
        <f>D123+E123+#REF!</f>
        <v>#REF!</v>
      </c>
      <c r="L123" s="6" t="e">
        <f t="shared" si="15"/>
        <v>#REF!</v>
      </c>
      <c r="M123" s="6"/>
      <c r="Y123" s="24"/>
      <c r="Z123" s="1" t="e">
        <f>E123+#REF!</f>
        <v>#REF!</v>
      </c>
      <c r="AA123" s="6" t="e">
        <f t="shared" si="11"/>
        <v>#REF!</v>
      </c>
      <c r="AB123" s="6" t="e">
        <f t="shared" si="12"/>
        <v>#REF!</v>
      </c>
    </row>
    <row r="124" spans="1:28" s="37" customFormat="1" ht="0.6" hidden="1" customHeight="1" x14ac:dyDescent="0.3">
      <c r="A124" s="40"/>
      <c r="B124" s="56" t="s">
        <v>39</v>
      </c>
      <c r="C124" s="41"/>
      <c r="D124" s="41"/>
      <c r="E124" s="41"/>
      <c r="F124" s="26"/>
      <c r="G124" s="26" t="e">
        <f>ROUND((E124+#REF!)/4,0)</f>
        <v>#REF!</v>
      </c>
      <c r="H124" s="26" t="e">
        <f t="shared" si="10"/>
        <v>#REF!</v>
      </c>
      <c r="I124" s="26" t="e">
        <f>E124+#REF!-G124-H124</f>
        <v>#REF!</v>
      </c>
      <c r="J124" s="25" t="e">
        <f>E124+#REF!-G124-H124-I124</f>
        <v>#REF!</v>
      </c>
      <c r="K124" s="6" t="e">
        <f>D124+E124+#REF!</f>
        <v>#REF!</v>
      </c>
      <c r="L124" s="6" t="e">
        <f t="shared" si="15"/>
        <v>#REF!</v>
      </c>
      <c r="M124" s="6"/>
      <c r="Y124" s="24"/>
      <c r="Z124" s="1" t="e">
        <f>E124+#REF!</f>
        <v>#REF!</v>
      </c>
      <c r="AA124" s="6" t="e">
        <f t="shared" si="11"/>
        <v>#REF!</v>
      </c>
      <c r="AB124" s="6" t="e">
        <f t="shared" si="12"/>
        <v>#REF!</v>
      </c>
    </row>
    <row r="125" spans="1:28" s="37" customFormat="1" ht="16.350000000000001" hidden="1" customHeight="1" x14ac:dyDescent="0.3">
      <c r="A125" s="40"/>
      <c r="B125" s="56" t="s">
        <v>76</v>
      </c>
      <c r="C125" s="41">
        <v>4</v>
      </c>
      <c r="D125" s="41">
        <v>1</v>
      </c>
      <c r="E125" s="41"/>
      <c r="F125" s="26"/>
      <c r="G125" s="26" t="e">
        <f>ROUND((E125+#REF!)/4,0)</f>
        <v>#REF!</v>
      </c>
      <c r="H125" s="26" t="e">
        <f t="shared" si="10"/>
        <v>#REF!</v>
      </c>
      <c r="I125" s="26" t="e">
        <f>E125+#REF!-G125-H125</f>
        <v>#REF!</v>
      </c>
      <c r="J125" s="25" t="e">
        <f>E125+#REF!-G125-H125-I125</f>
        <v>#REF!</v>
      </c>
      <c r="K125" s="6" t="e">
        <f>D125+E125+#REF!</f>
        <v>#REF!</v>
      </c>
      <c r="L125" s="6" t="e">
        <f t="shared" si="15"/>
        <v>#REF!</v>
      </c>
      <c r="M125" s="6"/>
      <c r="Y125" s="24"/>
      <c r="Z125" s="1" t="e">
        <f>E125+#REF!</f>
        <v>#REF!</v>
      </c>
      <c r="AA125" s="6" t="e">
        <f t="shared" si="11"/>
        <v>#REF!</v>
      </c>
      <c r="AB125" s="6" t="e">
        <f t="shared" si="12"/>
        <v>#REF!</v>
      </c>
    </row>
    <row r="126" spans="1:28" s="37" customFormat="1" ht="16.350000000000001" hidden="1" customHeight="1" x14ac:dyDescent="0.3">
      <c r="A126" s="40"/>
      <c r="B126" s="56" t="s">
        <v>37</v>
      </c>
      <c r="C126" s="41"/>
      <c r="D126" s="41"/>
      <c r="E126" s="41"/>
      <c r="F126" s="26"/>
      <c r="G126" s="26" t="e">
        <f>ROUND((E126+#REF!)/4,0)</f>
        <v>#REF!</v>
      </c>
      <c r="H126" s="26" t="e">
        <f t="shared" si="10"/>
        <v>#REF!</v>
      </c>
      <c r="I126" s="26" t="e">
        <f>E126+#REF!-G126-H126</f>
        <v>#REF!</v>
      </c>
      <c r="J126" s="25" t="e">
        <f>E126+#REF!-G126-H126-I126</f>
        <v>#REF!</v>
      </c>
      <c r="K126" s="6" t="e">
        <f>D126+E126+#REF!</f>
        <v>#REF!</v>
      </c>
      <c r="L126" s="6" t="e">
        <f t="shared" si="15"/>
        <v>#REF!</v>
      </c>
      <c r="M126" s="6"/>
      <c r="Y126" s="24"/>
      <c r="Z126" s="1" t="e">
        <f>E126+#REF!</f>
        <v>#REF!</v>
      </c>
      <c r="AA126" s="6" t="e">
        <f t="shared" si="11"/>
        <v>#REF!</v>
      </c>
      <c r="AB126" s="6" t="e">
        <f t="shared" si="12"/>
        <v>#REF!</v>
      </c>
    </row>
    <row r="127" spans="1:28" s="37" customFormat="1" ht="16.350000000000001" hidden="1" customHeight="1" x14ac:dyDescent="0.3">
      <c r="A127" s="40"/>
      <c r="B127" s="56" t="s">
        <v>36</v>
      </c>
      <c r="C127" s="41">
        <v>4</v>
      </c>
      <c r="D127" s="41">
        <v>4</v>
      </c>
      <c r="E127" s="41">
        <v>0</v>
      </c>
      <c r="F127" s="26"/>
      <c r="G127" s="26" t="e">
        <f>ROUND((E127+#REF!)/4,0)</f>
        <v>#REF!</v>
      </c>
      <c r="H127" s="26" t="e">
        <f t="shared" si="10"/>
        <v>#REF!</v>
      </c>
      <c r="I127" s="26" t="e">
        <f>E127+#REF!-G127-H127</f>
        <v>#REF!</v>
      </c>
      <c r="J127" s="25" t="e">
        <f>E127+#REF!-G127-H127-I127</f>
        <v>#REF!</v>
      </c>
      <c r="K127" s="6" t="e">
        <f>D127+E127+#REF!</f>
        <v>#REF!</v>
      </c>
      <c r="L127" s="6" t="e">
        <f t="shared" si="15"/>
        <v>#REF!</v>
      </c>
      <c r="M127" s="6"/>
      <c r="Y127" s="24"/>
      <c r="Z127" s="1" t="e">
        <f>E127+#REF!</f>
        <v>#REF!</v>
      </c>
      <c r="AA127" s="6" t="e">
        <f t="shared" si="11"/>
        <v>#REF!</v>
      </c>
      <c r="AB127" s="6" t="e">
        <f t="shared" si="12"/>
        <v>#REF!</v>
      </c>
    </row>
    <row r="128" spans="1:28" s="37" customFormat="1" ht="0.6" hidden="1" customHeight="1" x14ac:dyDescent="0.3">
      <c r="A128" s="40"/>
      <c r="B128" s="56" t="s">
        <v>35</v>
      </c>
      <c r="C128" s="41">
        <v>28</v>
      </c>
      <c r="D128" s="41">
        <v>23</v>
      </c>
      <c r="E128" s="41">
        <v>5</v>
      </c>
      <c r="F128" s="26"/>
      <c r="G128" s="26" t="e">
        <f>ROUND((E128+#REF!)/4,0)</f>
        <v>#REF!</v>
      </c>
      <c r="H128" s="26" t="e">
        <f t="shared" si="10"/>
        <v>#REF!</v>
      </c>
      <c r="I128" s="26" t="e">
        <f>E128+#REF!-G128-H128</f>
        <v>#REF!</v>
      </c>
      <c r="J128" s="25" t="e">
        <f>E128+#REF!-G128-H128-I128</f>
        <v>#REF!</v>
      </c>
      <c r="K128" s="6" t="e">
        <f>D128+E128+#REF!</f>
        <v>#REF!</v>
      </c>
      <c r="L128" s="6" t="e">
        <f t="shared" si="15"/>
        <v>#REF!</v>
      </c>
      <c r="M128" s="6"/>
      <c r="Y128" s="24"/>
      <c r="Z128" s="1" t="e">
        <f>E128+#REF!</f>
        <v>#REF!</v>
      </c>
      <c r="AA128" s="6" t="e">
        <f t="shared" si="11"/>
        <v>#REF!</v>
      </c>
      <c r="AB128" s="6" t="e">
        <f t="shared" si="12"/>
        <v>#REF!</v>
      </c>
    </row>
    <row r="129" spans="1:28" s="80" customFormat="1" ht="23.1" hidden="1" customHeight="1" x14ac:dyDescent="0.3">
      <c r="A129" s="40">
        <v>20</v>
      </c>
      <c r="B129" s="39" t="s">
        <v>93</v>
      </c>
      <c r="C129" s="38">
        <v>34</v>
      </c>
      <c r="D129" s="38">
        <v>28</v>
      </c>
      <c r="E129" s="38">
        <v>3</v>
      </c>
      <c r="F129" s="26"/>
      <c r="G129" s="26" t="e">
        <f>ROUND((E129+#REF!)/4,0)</f>
        <v>#REF!</v>
      </c>
      <c r="H129" s="26" t="e">
        <f t="shared" si="10"/>
        <v>#REF!</v>
      </c>
      <c r="I129" s="26" t="e">
        <f>E129+#REF!-G129-H129</f>
        <v>#REF!</v>
      </c>
      <c r="J129" s="25" t="e">
        <f>E129+#REF!-G129-H129-I129</f>
        <v>#REF!</v>
      </c>
      <c r="K129" s="6" t="e">
        <f>D129+E129+#REF!</f>
        <v>#REF!</v>
      </c>
      <c r="L129" s="6" t="e">
        <f t="shared" si="15"/>
        <v>#REF!</v>
      </c>
      <c r="M129" s="6"/>
      <c r="Y129" s="24"/>
      <c r="Z129" s="1" t="e">
        <f>E129+#REF!</f>
        <v>#REF!</v>
      </c>
      <c r="AA129" s="6" t="e">
        <f t="shared" si="11"/>
        <v>#REF!</v>
      </c>
      <c r="AB129" s="6" t="e">
        <f t="shared" si="12"/>
        <v>#REF!</v>
      </c>
    </row>
    <row r="130" spans="1:28" s="37" customFormat="1" ht="16.350000000000001" hidden="1" customHeight="1" x14ac:dyDescent="0.3">
      <c r="A130" s="40"/>
      <c r="B130" s="56" t="s">
        <v>39</v>
      </c>
      <c r="C130" s="41"/>
      <c r="D130" s="41"/>
      <c r="E130" s="41"/>
      <c r="F130" s="26"/>
      <c r="G130" s="26" t="e">
        <f>ROUND((E130+#REF!)/4,0)</f>
        <v>#REF!</v>
      </c>
      <c r="H130" s="26" t="e">
        <f t="shared" si="10"/>
        <v>#REF!</v>
      </c>
      <c r="I130" s="26" t="e">
        <f>E130+#REF!-G130-H130</f>
        <v>#REF!</v>
      </c>
      <c r="J130" s="25" t="e">
        <f>E130+#REF!-G130-H130-I130</f>
        <v>#REF!</v>
      </c>
      <c r="K130" s="6" t="e">
        <f>D130+E130+#REF!</f>
        <v>#REF!</v>
      </c>
      <c r="L130" s="6" t="e">
        <f t="shared" si="15"/>
        <v>#REF!</v>
      </c>
      <c r="M130" s="6"/>
      <c r="Y130" s="24"/>
      <c r="Z130" s="1" t="e">
        <f>E130+#REF!</f>
        <v>#REF!</v>
      </c>
      <c r="AA130" s="6" t="e">
        <f t="shared" si="11"/>
        <v>#REF!</v>
      </c>
      <c r="AB130" s="6" t="e">
        <f t="shared" si="12"/>
        <v>#REF!</v>
      </c>
    </row>
    <row r="131" spans="1:28" s="37" customFormat="1" ht="16.350000000000001" hidden="1" customHeight="1" x14ac:dyDescent="0.3">
      <c r="A131" s="40"/>
      <c r="B131" s="56" t="s">
        <v>76</v>
      </c>
      <c r="C131" s="41">
        <v>5</v>
      </c>
      <c r="D131" s="41">
        <v>1</v>
      </c>
      <c r="E131" s="41">
        <v>1</v>
      </c>
      <c r="F131" s="26"/>
      <c r="G131" s="26" t="e">
        <f>ROUND((E131+#REF!)/4,0)</f>
        <v>#REF!</v>
      </c>
      <c r="H131" s="26" t="e">
        <f t="shared" si="10"/>
        <v>#REF!</v>
      </c>
      <c r="I131" s="26" t="e">
        <f>E131+#REF!-G131-H131</f>
        <v>#REF!</v>
      </c>
      <c r="J131" s="25" t="e">
        <f>E131+#REF!-G131-H131-I131</f>
        <v>#REF!</v>
      </c>
      <c r="K131" s="6" t="e">
        <f>D131+E131+#REF!</f>
        <v>#REF!</v>
      </c>
      <c r="L131" s="6" t="e">
        <f t="shared" si="15"/>
        <v>#REF!</v>
      </c>
      <c r="M131" s="6"/>
      <c r="Y131" s="24"/>
      <c r="Z131" s="1" t="e">
        <f>E131+#REF!</f>
        <v>#REF!</v>
      </c>
      <c r="AA131" s="6" t="e">
        <f t="shared" si="11"/>
        <v>#REF!</v>
      </c>
      <c r="AB131" s="6" t="e">
        <f t="shared" si="12"/>
        <v>#REF!</v>
      </c>
    </row>
    <row r="132" spans="1:28" s="37" customFormat="1" ht="16.350000000000001" hidden="1" customHeight="1" x14ac:dyDescent="0.3">
      <c r="A132" s="40"/>
      <c r="B132" s="56" t="s">
        <v>37</v>
      </c>
      <c r="C132" s="41"/>
      <c r="D132" s="41"/>
      <c r="E132" s="41"/>
      <c r="F132" s="26"/>
      <c r="G132" s="26" t="e">
        <f>ROUND((E132+#REF!)/4,0)</f>
        <v>#REF!</v>
      </c>
      <c r="H132" s="26" t="e">
        <f t="shared" si="10"/>
        <v>#REF!</v>
      </c>
      <c r="I132" s="26" t="e">
        <f>E132+#REF!-G132-H132</f>
        <v>#REF!</v>
      </c>
      <c r="J132" s="25" t="e">
        <f>E132+#REF!-G132-H132-I132</f>
        <v>#REF!</v>
      </c>
      <c r="K132" s="6" t="e">
        <f>D132+E132+#REF!</f>
        <v>#REF!</v>
      </c>
      <c r="L132" s="6" t="e">
        <f t="shared" si="15"/>
        <v>#REF!</v>
      </c>
      <c r="M132" s="6"/>
      <c r="Y132" s="24"/>
      <c r="Z132" s="1" t="e">
        <f>E132+#REF!</f>
        <v>#REF!</v>
      </c>
      <c r="AA132" s="6" t="e">
        <f t="shared" si="11"/>
        <v>#REF!</v>
      </c>
      <c r="AB132" s="6" t="e">
        <f t="shared" si="12"/>
        <v>#REF!</v>
      </c>
    </row>
    <row r="133" spans="1:28" s="37" customFormat="1" ht="16.350000000000001" hidden="1" customHeight="1" x14ac:dyDescent="0.3">
      <c r="A133" s="40"/>
      <c r="B133" s="56" t="s">
        <v>36</v>
      </c>
      <c r="C133" s="41">
        <v>4</v>
      </c>
      <c r="D133" s="41">
        <v>4</v>
      </c>
      <c r="E133" s="41">
        <v>0</v>
      </c>
      <c r="F133" s="26"/>
      <c r="G133" s="26" t="e">
        <f>ROUND((E133+#REF!)/4,0)</f>
        <v>#REF!</v>
      </c>
      <c r="H133" s="26" t="e">
        <f t="shared" si="10"/>
        <v>#REF!</v>
      </c>
      <c r="I133" s="26" t="e">
        <f>E133+#REF!-G133-H133</f>
        <v>#REF!</v>
      </c>
      <c r="J133" s="25" t="e">
        <f>E133+#REF!-G133-H133-I133</f>
        <v>#REF!</v>
      </c>
      <c r="K133" s="6" t="e">
        <f>D133+E133+#REF!</f>
        <v>#REF!</v>
      </c>
      <c r="L133" s="6" t="e">
        <f t="shared" si="15"/>
        <v>#REF!</v>
      </c>
      <c r="M133" s="6"/>
      <c r="Y133" s="24"/>
      <c r="Z133" s="1" t="e">
        <f>E133+#REF!</f>
        <v>#REF!</v>
      </c>
      <c r="AA133" s="6" t="e">
        <f t="shared" si="11"/>
        <v>#REF!</v>
      </c>
      <c r="AB133" s="6" t="e">
        <f t="shared" si="12"/>
        <v>#REF!</v>
      </c>
    </row>
    <row r="134" spans="1:28" s="37" customFormat="1" ht="16.350000000000001" hidden="1" customHeight="1" x14ac:dyDescent="0.3">
      <c r="A134" s="40"/>
      <c r="B134" s="56" t="s">
        <v>35</v>
      </c>
      <c r="C134" s="41">
        <v>25</v>
      </c>
      <c r="D134" s="41">
        <v>23</v>
      </c>
      <c r="E134" s="41">
        <v>2</v>
      </c>
      <c r="F134" s="26"/>
      <c r="G134" s="26" t="e">
        <f>ROUND((E134+#REF!)/4,0)</f>
        <v>#REF!</v>
      </c>
      <c r="H134" s="26" t="e">
        <f t="shared" si="10"/>
        <v>#REF!</v>
      </c>
      <c r="I134" s="26" t="e">
        <f>E134+#REF!-G134-H134</f>
        <v>#REF!</v>
      </c>
      <c r="J134" s="25" t="e">
        <f>E134+#REF!-G134-H134-I134</f>
        <v>#REF!</v>
      </c>
      <c r="K134" s="6" t="e">
        <f>D134+E134+#REF!</f>
        <v>#REF!</v>
      </c>
      <c r="L134" s="6" t="e">
        <f t="shared" si="15"/>
        <v>#REF!</v>
      </c>
      <c r="M134" s="6"/>
      <c r="Y134" s="24"/>
      <c r="Z134" s="1" t="e">
        <f>E134+#REF!</f>
        <v>#REF!</v>
      </c>
      <c r="AA134" s="6" t="e">
        <f t="shared" si="11"/>
        <v>#REF!</v>
      </c>
      <c r="AB134" s="6" t="e">
        <f t="shared" si="12"/>
        <v>#REF!</v>
      </c>
    </row>
    <row r="135" spans="1:28" s="37" customFormat="1" ht="24" hidden="1" customHeight="1" x14ac:dyDescent="0.3">
      <c r="A135" s="44">
        <v>21</v>
      </c>
      <c r="B135" s="39" t="s">
        <v>92</v>
      </c>
      <c r="C135" s="38">
        <v>39</v>
      </c>
      <c r="D135" s="38">
        <v>31</v>
      </c>
      <c r="E135" s="38">
        <v>6</v>
      </c>
      <c r="F135" s="26"/>
      <c r="G135" s="26" t="e">
        <f>ROUND((E135+#REF!)/4,0)</f>
        <v>#REF!</v>
      </c>
      <c r="H135" s="26" t="e">
        <f t="shared" si="10"/>
        <v>#REF!</v>
      </c>
      <c r="I135" s="26" t="e">
        <f>E135+#REF!-G135-H135</f>
        <v>#REF!</v>
      </c>
      <c r="J135" s="25" t="e">
        <f>E135+#REF!-G135-H135-I135</f>
        <v>#REF!</v>
      </c>
      <c r="K135" s="6" t="e">
        <f>D135+E135+#REF!</f>
        <v>#REF!</v>
      </c>
      <c r="L135" s="6" t="e">
        <f t="shared" si="15"/>
        <v>#REF!</v>
      </c>
      <c r="M135" s="6"/>
      <c r="O135" s="43"/>
      <c r="P135" s="43"/>
      <c r="Q135" s="43"/>
      <c r="R135" s="43"/>
      <c r="Y135" s="24"/>
      <c r="Z135" s="1" t="e">
        <f>E135+#REF!</f>
        <v>#REF!</v>
      </c>
      <c r="AA135" s="6" t="e">
        <f t="shared" si="11"/>
        <v>#REF!</v>
      </c>
      <c r="AB135" s="6" t="e">
        <f t="shared" si="12"/>
        <v>#REF!</v>
      </c>
    </row>
    <row r="136" spans="1:28" s="37" customFormat="1" ht="16.350000000000001" hidden="1" customHeight="1" x14ac:dyDescent="0.3">
      <c r="A136" s="40"/>
      <c r="B136" s="56" t="s">
        <v>39</v>
      </c>
      <c r="C136" s="41"/>
      <c r="D136" s="41"/>
      <c r="E136" s="41"/>
      <c r="F136" s="26"/>
      <c r="G136" s="26" t="e">
        <f>ROUND((E136+#REF!)/4,0)</f>
        <v>#REF!</v>
      </c>
      <c r="H136" s="26" t="e">
        <f t="shared" si="10"/>
        <v>#REF!</v>
      </c>
      <c r="I136" s="26" t="e">
        <f>E136+#REF!-G136-H136</f>
        <v>#REF!</v>
      </c>
      <c r="J136" s="25" t="e">
        <f>E136+#REF!-G136-H136-I136</f>
        <v>#REF!</v>
      </c>
      <c r="K136" s="6" t="e">
        <f>D136+E136+#REF!</f>
        <v>#REF!</v>
      </c>
      <c r="L136" s="6" t="e">
        <f t="shared" si="15"/>
        <v>#REF!</v>
      </c>
      <c r="M136" s="6"/>
      <c r="Y136" s="24"/>
      <c r="Z136" s="1" t="e">
        <f>E136+#REF!</f>
        <v>#REF!</v>
      </c>
      <c r="AA136" s="6" t="e">
        <f t="shared" si="11"/>
        <v>#REF!</v>
      </c>
      <c r="AB136" s="6" t="e">
        <f t="shared" si="12"/>
        <v>#REF!</v>
      </c>
    </row>
    <row r="137" spans="1:28" s="37" customFormat="1" ht="16.350000000000001" hidden="1" customHeight="1" x14ac:dyDescent="0.3">
      <c r="A137" s="40"/>
      <c r="B137" s="56" t="s">
        <v>76</v>
      </c>
      <c r="C137" s="41">
        <v>3</v>
      </c>
      <c r="D137" s="41">
        <v>1</v>
      </c>
      <c r="E137" s="41"/>
      <c r="F137" s="26"/>
      <c r="G137" s="26" t="e">
        <f>ROUND((E137+#REF!)/4,0)</f>
        <v>#REF!</v>
      </c>
      <c r="H137" s="26" t="e">
        <f t="shared" si="10"/>
        <v>#REF!</v>
      </c>
      <c r="I137" s="26" t="e">
        <f>E137+#REF!-G137-H137</f>
        <v>#REF!</v>
      </c>
      <c r="J137" s="25" t="e">
        <f>E137+#REF!-G137-H137-I137</f>
        <v>#REF!</v>
      </c>
      <c r="K137" s="6" t="e">
        <f>D137+E137+#REF!</f>
        <v>#REF!</v>
      </c>
      <c r="L137" s="6" t="e">
        <f t="shared" si="15"/>
        <v>#REF!</v>
      </c>
      <c r="M137" s="6"/>
      <c r="Y137" s="24"/>
      <c r="Z137" s="1" t="e">
        <f>E137+#REF!</f>
        <v>#REF!</v>
      </c>
      <c r="AA137" s="6" t="e">
        <f t="shared" si="11"/>
        <v>#REF!</v>
      </c>
      <c r="AB137" s="6" t="e">
        <f t="shared" si="12"/>
        <v>#REF!</v>
      </c>
    </row>
    <row r="138" spans="1:28" s="37" customFormat="1" ht="16.350000000000001" hidden="1" customHeight="1" x14ac:dyDescent="0.3">
      <c r="A138" s="40"/>
      <c r="B138" s="56" t="s">
        <v>37</v>
      </c>
      <c r="C138" s="41"/>
      <c r="D138" s="41"/>
      <c r="E138" s="41"/>
      <c r="F138" s="26"/>
      <c r="G138" s="26" t="e">
        <f>ROUND((E138+#REF!)/4,0)</f>
        <v>#REF!</v>
      </c>
      <c r="H138" s="26" t="e">
        <f t="shared" si="10"/>
        <v>#REF!</v>
      </c>
      <c r="I138" s="26" t="e">
        <f>E138+#REF!-G138-H138</f>
        <v>#REF!</v>
      </c>
      <c r="J138" s="25" t="e">
        <f>E138+#REF!-G138-H138-I138</f>
        <v>#REF!</v>
      </c>
      <c r="K138" s="6" t="e">
        <f>D138+E138+#REF!</f>
        <v>#REF!</v>
      </c>
      <c r="L138" s="6" t="e">
        <f t="shared" si="15"/>
        <v>#REF!</v>
      </c>
      <c r="M138" s="6"/>
      <c r="Y138" s="24"/>
      <c r="Z138" s="1" t="e">
        <f>E138+#REF!</f>
        <v>#REF!</v>
      </c>
      <c r="AA138" s="6" t="e">
        <f t="shared" si="11"/>
        <v>#REF!</v>
      </c>
      <c r="AB138" s="6" t="e">
        <f t="shared" si="12"/>
        <v>#REF!</v>
      </c>
    </row>
    <row r="139" spans="1:28" s="37" customFormat="1" ht="16.350000000000001" hidden="1" customHeight="1" x14ac:dyDescent="0.3">
      <c r="A139" s="40"/>
      <c r="B139" s="56" t="s">
        <v>36</v>
      </c>
      <c r="C139" s="41">
        <v>3</v>
      </c>
      <c r="D139" s="41">
        <v>3</v>
      </c>
      <c r="E139" s="41">
        <v>0</v>
      </c>
      <c r="F139" s="26"/>
      <c r="G139" s="26" t="e">
        <f>ROUND((E139+#REF!)/4,0)</f>
        <v>#REF!</v>
      </c>
      <c r="H139" s="26" t="e">
        <f t="shared" si="10"/>
        <v>#REF!</v>
      </c>
      <c r="I139" s="26" t="e">
        <f>E139+#REF!-G139-H139</f>
        <v>#REF!</v>
      </c>
      <c r="J139" s="25" t="e">
        <f>E139+#REF!-G139-H139-I139</f>
        <v>#REF!</v>
      </c>
      <c r="K139" s="6" t="e">
        <f>D139+E139+#REF!</f>
        <v>#REF!</v>
      </c>
      <c r="L139" s="6" t="e">
        <f t="shared" si="15"/>
        <v>#REF!</v>
      </c>
      <c r="M139" s="6"/>
      <c r="Y139" s="24"/>
      <c r="Z139" s="1" t="e">
        <f>E139+#REF!</f>
        <v>#REF!</v>
      </c>
      <c r="AA139" s="6" t="e">
        <f t="shared" si="11"/>
        <v>#REF!</v>
      </c>
      <c r="AB139" s="6" t="e">
        <f t="shared" si="12"/>
        <v>#REF!</v>
      </c>
    </row>
    <row r="140" spans="1:28" s="37" customFormat="1" ht="16.350000000000001" hidden="1" customHeight="1" x14ac:dyDescent="0.3">
      <c r="A140" s="40"/>
      <c r="B140" s="56" t="s">
        <v>35</v>
      </c>
      <c r="C140" s="41">
        <v>33</v>
      </c>
      <c r="D140" s="41">
        <v>27</v>
      </c>
      <c r="E140" s="41">
        <v>6</v>
      </c>
      <c r="F140" s="26"/>
      <c r="G140" s="26" t="e">
        <f>ROUND((E140+#REF!)/4,0)</f>
        <v>#REF!</v>
      </c>
      <c r="H140" s="26" t="e">
        <f t="shared" si="10"/>
        <v>#REF!</v>
      </c>
      <c r="I140" s="26" t="e">
        <f>E140+#REF!-G140-H140</f>
        <v>#REF!</v>
      </c>
      <c r="J140" s="25" t="e">
        <f>E140+#REF!-G140-H140-I140</f>
        <v>#REF!</v>
      </c>
      <c r="K140" s="6" t="e">
        <f>D140+E140+#REF!</f>
        <v>#REF!</v>
      </c>
      <c r="L140" s="6" t="e">
        <f t="shared" si="15"/>
        <v>#REF!</v>
      </c>
      <c r="M140" s="6"/>
      <c r="Y140" s="24"/>
      <c r="Z140" s="1" t="e">
        <f>E140+#REF!</f>
        <v>#REF!</v>
      </c>
      <c r="AA140" s="6" t="e">
        <f t="shared" si="11"/>
        <v>#REF!</v>
      </c>
      <c r="AB140" s="6" t="e">
        <f t="shared" si="12"/>
        <v>#REF!</v>
      </c>
    </row>
    <row r="141" spans="1:28" s="37" customFormat="1" ht="26.85" hidden="1" customHeight="1" x14ac:dyDescent="0.3">
      <c r="A141" s="44">
        <v>22</v>
      </c>
      <c r="B141" s="39" t="s">
        <v>91</v>
      </c>
      <c r="C141" s="38">
        <v>21</v>
      </c>
      <c r="D141" s="38">
        <v>9</v>
      </c>
      <c r="E141" s="38">
        <v>11</v>
      </c>
      <c r="F141" s="26"/>
      <c r="G141" s="26" t="e">
        <f>ROUND((E141+#REF!)/4,0)</f>
        <v>#REF!</v>
      </c>
      <c r="H141" s="26" t="e">
        <f t="shared" ref="H141:H204" si="16">G141</f>
        <v>#REF!</v>
      </c>
      <c r="I141" s="26" t="e">
        <f>E141+#REF!-G141-H141</f>
        <v>#REF!</v>
      </c>
      <c r="J141" s="25" t="e">
        <f>E141+#REF!-G141-H141-I141</f>
        <v>#REF!</v>
      </c>
      <c r="K141" s="6" t="e">
        <f>D141+E141+#REF!</f>
        <v>#REF!</v>
      </c>
      <c r="L141" s="6" t="e">
        <f t="shared" si="15"/>
        <v>#REF!</v>
      </c>
      <c r="M141" s="6"/>
      <c r="O141" s="43"/>
      <c r="P141" s="43"/>
      <c r="Q141" s="43"/>
      <c r="R141" s="43"/>
      <c r="Y141" s="24"/>
      <c r="Z141" s="1" t="e">
        <f>E141+#REF!</f>
        <v>#REF!</v>
      </c>
      <c r="AA141" s="6" t="e">
        <f t="shared" ref="AA141:AA204" si="17">F141+G141+H141+I141+J141</f>
        <v>#REF!</v>
      </c>
      <c r="AB141" s="6" t="e">
        <f t="shared" ref="AB141:AB204" si="18">Z141-AA141</f>
        <v>#REF!</v>
      </c>
    </row>
    <row r="142" spans="1:28" s="37" customFormat="1" ht="16.350000000000001" hidden="1" customHeight="1" x14ac:dyDescent="0.3">
      <c r="A142" s="40"/>
      <c r="B142" s="56" t="s">
        <v>39</v>
      </c>
      <c r="C142" s="41"/>
      <c r="D142" s="41"/>
      <c r="E142" s="41"/>
      <c r="F142" s="26"/>
      <c r="G142" s="26" t="e">
        <f>ROUND((E142+#REF!)/4,0)</f>
        <v>#REF!</v>
      </c>
      <c r="H142" s="26" t="e">
        <f t="shared" si="16"/>
        <v>#REF!</v>
      </c>
      <c r="I142" s="26" t="e">
        <f>E142+#REF!-G142-H142</f>
        <v>#REF!</v>
      </c>
      <c r="J142" s="25" t="e">
        <f>E142+#REF!-G142-H142-I142</f>
        <v>#REF!</v>
      </c>
      <c r="K142" s="6" t="e">
        <f>D142+E142+#REF!</f>
        <v>#REF!</v>
      </c>
      <c r="L142" s="6" t="e">
        <f t="shared" si="15"/>
        <v>#REF!</v>
      </c>
      <c r="M142" s="6"/>
      <c r="Y142" s="24"/>
      <c r="Z142" s="1" t="e">
        <f>E142+#REF!</f>
        <v>#REF!</v>
      </c>
      <c r="AA142" s="6" t="e">
        <f t="shared" si="17"/>
        <v>#REF!</v>
      </c>
      <c r="AB142" s="6" t="e">
        <f t="shared" si="18"/>
        <v>#REF!</v>
      </c>
    </row>
    <row r="143" spans="1:28" s="37" customFormat="1" ht="16.350000000000001" hidden="1" customHeight="1" x14ac:dyDescent="0.3">
      <c r="A143" s="40"/>
      <c r="B143" s="56" t="s">
        <v>76</v>
      </c>
      <c r="C143" s="41">
        <v>2</v>
      </c>
      <c r="D143" s="41">
        <v>1</v>
      </c>
      <c r="E143" s="41"/>
      <c r="F143" s="26"/>
      <c r="G143" s="26" t="e">
        <f>ROUND((E143+#REF!)/4,0)</f>
        <v>#REF!</v>
      </c>
      <c r="H143" s="26" t="e">
        <f t="shared" si="16"/>
        <v>#REF!</v>
      </c>
      <c r="I143" s="26" t="e">
        <f>E143+#REF!-G143-H143</f>
        <v>#REF!</v>
      </c>
      <c r="J143" s="25" t="e">
        <f>E143+#REF!-G143-H143-I143</f>
        <v>#REF!</v>
      </c>
      <c r="K143" s="6" t="e">
        <f>D143+E143+#REF!</f>
        <v>#REF!</v>
      </c>
      <c r="L143" s="6" t="e">
        <f t="shared" si="15"/>
        <v>#REF!</v>
      </c>
      <c r="M143" s="6"/>
      <c r="Y143" s="24"/>
      <c r="Z143" s="1" t="e">
        <f>E143+#REF!</f>
        <v>#REF!</v>
      </c>
      <c r="AA143" s="6" t="e">
        <f t="shared" si="17"/>
        <v>#REF!</v>
      </c>
      <c r="AB143" s="6" t="e">
        <f t="shared" si="18"/>
        <v>#REF!</v>
      </c>
    </row>
    <row r="144" spans="1:28" s="37" customFormat="1" ht="16.350000000000001" hidden="1" customHeight="1" x14ac:dyDescent="0.3">
      <c r="A144" s="40"/>
      <c r="B144" s="56" t="s">
        <v>37</v>
      </c>
      <c r="C144" s="41"/>
      <c r="D144" s="41"/>
      <c r="E144" s="41"/>
      <c r="F144" s="26"/>
      <c r="G144" s="26" t="e">
        <f>ROUND((E144+#REF!)/4,0)</f>
        <v>#REF!</v>
      </c>
      <c r="H144" s="26" t="e">
        <f t="shared" si="16"/>
        <v>#REF!</v>
      </c>
      <c r="I144" s="26" t="e">
        <f>E144+#REF!-G144-H144</f>
        <v>#REF!</v>
      </c>
      <c r="J144" s="25" t="e">
        <f>E144+#REF!-G144-H144-I144</f>
        <v>#REF!</v>
      </c>
      <c r="K144" s="6" t="e">
        <f>D144+E144+#REF!</f>
        <v>#REF!</v>
      </c>
      <c r="L144" s="6" t="e">
        <f t="shared" si="15"/>
        <v>#REF!</v>
      </c>
      <c r="M144" s="6"/>
      <c r="Y144" s="24"/>
      <c r="Z144" s="1" t="e">
        <f>E144+#REF!</f>
        <v>#REF!</v>
      </c>
      <c r="AA144" s="6" t="e">
        <f t="shared" si="17"/>
        <v>#REF!</v>
      </c>
      <c r="AB144" s="6" t="e">
        <f t="shared" si="18"/>
        <v>#REF!</v>
      </c>
    </row>
    <row r="145" spans="1:28" s="37" customFormat="1" ht="16.350000000000001" hidden="1" customHeight="1" x14ac:dyDescent="0.3">
      <c r="A145" s="40"/>
      <c r="B145" s="56" t="s">
        <v>36</v>
      </c>
      <c r="C145" s="41">
        <v>2</v>
      </c>
      <c r="D145" s="41">
        <v>2</v>
      </c>
      <c r="E145" s="41">
        <v>0</v>
      </c>
      <c r="F145" s="26"/>
      <c r="G145" s="26" t="e">
        <f>ROUND((E145+#REF!)/4,0)</f>
        <v>#REF!</v>
      </c>
      <c r="H145" s="26" t="e">
        <f t="shared" si="16"/>
        <v>#REF!</v>
      </c>
      <c r="I145" s="26" t="e">
        <f>E145+#REF!-G145-H145</f>
        <v>#REF!</v>
      </c>
      <c r="J145" s="25" t="e">
        <f>E145+#REF!-G145-H145-I145</f>
        <v>#REF!</v>
      </c>
      <c r="K145" s="6" t="e">
        <f>D145+E145+#REF!</f>
        <v>#REF!</v>
      </c>
      <c r="L145" s="6" t="e">
        <f t="shared" si="15"/>
        <v>#REF!</v>
      </c>
      <c r="M145" s="6"/>
      <c r="Y145" s="24"/>
      <c r="Z145" s="1" t="e">
        <f>E145+#REF!</f>
        <v>#REF!</v>
      </c>
      <c r="AA145" s="6" t="e">
        <f t="shared" si="17"/>
        <v>#REF!</v>
      </c>
      <c r="AB145" s="6" t="e">
        <f t="shared" si="18"/>
        <v>#REF!</v>
      </c>
    </row>
    <row r="146" spans="1:28" s="37" customFormat="1" ht="16.350000000000001" hidden="1" customHeight="1" x14ac:dyDescent="0.3">
      <c r="A146" s="40"/>
      <c r="B146" s="56" t="s">
        <v>35</v>
      </c>
      <c r="C146" s="41">
        <v>17</v>
      </c>
      <c r="D146" s="41">
        <v>6</v>
      </c>
      <c r="E146" s="41">
        <v>11</v>
      </c>
      <c r="F146" s="26"/>
      <c r="G146" s="26" t="e">
        <f>ROUND((E146+#REF!)/4,0)</f>
        <v>#REF!</v>
      </c>
      <c r="H146" s="26" t="e">
        <f t="shared" si="16"/>
        <v>#REF!</v>
      </c>
      <c r="I146" s="26" t="e">
        <f>E146+#REF!-G146-H146</f>
        <v>#REF!</v>
      </c>
      <c r="J146" s="25" t="e">
        <f>E146+#REF!-G146-H146-I146</f>
        <v>#REF!</v>
      </c>
      <c r="K146" s="6" t="e">
        <f>D146+E146+#REF!</f>
        <v>#REF!</v>
      </c>
      <c r="L146" s="6" t="e">
        <f t="shared" si="15"/>
        <v>#REF!</v>
      </c>
      <c r="M146" s="6"/>
      <c r="Y146" s="24"/>
      <c r="Z146" s="1" t="e">
        <f>E146+#REF!</f>
        <v>#REF!</v>
      </c>
      <c r="AA146" s="6" t="e">
        <f t="shared" si="17"/>
        <v>#REF!</v>
      </c>
      <c r="AB146" s="6" t="e">
        <f t="shared" si="18"/>
        <v>#REF!</v>
      </c>
    </row>
    <row r="147" spans="1:28" s="37" customFormat="1" ht="16.350000000000001" hidden="1" customHeight="1" x14ac:dyDescent="0.3">
      <c r="A147" s="40"/>
      <c r="B147" s="59" t="s">
        <v>90</v>
      </c>
      <c r="C147" s="58"/>
      <c r="D147" s="58"/>
      <c r="E147" s="57"/>
      <c r="F147" s="26"/>
      <c r="G147" s="26" t="e">
        <f>ROUND((E147+#REF!)/4,0)</f>
        <v>#REF!</v>
      </c>
      <c r="H147" s="26" t="e">
        <f t="shared" si="16"/>
        <v>#REF!</v>
      </c>
      <c r="I147" s="26" t="e">
        <f>E147+#REF!-G147-H147</f>
        <v>#REF!</v>
      </c>
      <c r="J147" s="25" t="e">
        <f>E147+#REF!-G147-H147-I147</f>
        <v>#REF!</v>
      </c>
      <c r="K147" s="6" t="e">
        <f>D147+E147+#REF!</f>
        <v>#REF!</v>
      </c>
      <c r="L147" s="6" t="e">
        <f t="shared" si="15"/>
        <v>#REF!</v>
      </c>
      <c r="M147" s="6"/>
      <c r="Y147" s="24"/>
      <c r="Z147" s="1" t="e">
        <f>E147+#REF!</f>
        <v>#REF!</v>
      </c>
      <c r="AA147" s="6" t="e">
        <f t="shared" si="17"/>
        <v>#REF!</v>
      </c>
      <c r="AB147" s="6" t="e">
        <f t="shared" si="18"/>
        <v>#REF!</v>
      </c>
    </row>
    <row r="148" spans="1:28" s="37" customFormat="1" ht="24.6" hidden="1" customHeight="1" x14ac:dyDescent="0.3">
      <c r="A148" s="40">
        <v>23</v>
      </c>
      <c r="B148" s="56" t="s">
        <v>89</v>
      </c>
      <c r="C148" s="41">
        <v>33</v>
      </c>
      <c r="D148" s="41">
        <v>23</v>
      </c>
      <c r="E148" s="41">
        <v>5</v>
      </c>
      <c r="F148" s="26"/>
      <c r="G148" s="26" t="e">
        <f>ROUND((E148+#REF!)/4,0)</f>
        <v>#REF!</v>
      </c>
      <c r="H148" s="26" t="e">
        <f t="shared" si="16"/>
        <v>#REF!</v>
      </c>
      <c r="I148" s="26" t="e">
        <f>E148+#REF!-G148-H148</f>
        <v>#REF!</v>
      </c>
      <c r="J148" s="25" t="e">
        <f>E148+#REF!-G148-H148-I148</f>
        <v>#REF!</v>
      </c>
      <c r="K148" s="6" t="e">
        <f>D148+E148+#REF!</f>
        <v>#REF!</v>
      </c>
      <c r="L148" s="6" t="e">
        <f t="shared" si="15"/>
        <v>#REF!</v>
      </c>
      <c r="M148" s="6"/>
      <c r="Y148" s="24"/>
      <c r="Z148" s="1" t="e">
        <f>E148+#REF!</f>
        <v>#REF!</v>
      </c>
      <c r="AA148" s="6" t="e">
        <f t="shared" si="17"/>
        <v>#REF!</v>
      </c>
      <c r="AB148" s="6" t="e">
        <f t="shared" si="18"/>
        <v>#REF!</v>
      </c>
    </row>
    <row r="149" spans="1:28" s="37" customFormat="1" ht="0.6" hidden="1" customHeight="1" x14ac:dyDescent="0.3">
      <c r="A149" s="40"/>
      <c r="B149" s="56" t="s">
        <v>39</v>
      </c>
      <c r="C149" s="41"/>
      <c r="D149" s="41"/>
      <c r="E149" s="41"/>
      <c r="F149" s="26"/>
      <c r="G149" s="26" t="e">
        <f>ROUND((E149+#REF!)/4,0)</f>
        <v>#REF!</v>
      </c>
      <c r="H149" s="26" t="e">
        <f t="shared" si="16"/>
        <v>#REF!</v>
      </c>
      <c r="I149" s="26" t="e">
        <f>E149+#REF!-G149-H149</f>
        <v>#REF!</v>
      </c>
      <c r="J149" s="25" t="e">
        <f>E149+#REF!-G149-H149-I149</f>
        <v>#REF!</v>
      </c>
      <c r="K149" s="6" t="e">
        <f>D149+E149+#REF!</f>
        <v>#REF!</v>
      </c>
      <c r="L149" s="6" t="e">
        <f t="shared" si="15"/>
        <v>#REF!</v>
      </c>
      <c r="M149" s="6"/>
      <c r="Y149" s="24"/>
      <c r="Z149" s="1" t="e">
        <f>E149+#REF!</f>
        <v>#REF!</v>
      </c>
      <c r="AA149" s="6" t="e">
        <f t="shared" si="17"/>
        <v>#REF!</v>
      </c>
      <c r="AB149" s="6" t="e">
        <f t="shared" si="18"/>
        <v>#REF!</v>
      </c>
    </row>
    <row r="150" spans="1:28" s="37" customFormat="1" ht="15.6" hidden="1" customHeight="1" x14ac:dyDescent="0.3">
      <c r="A150" s="40"/>
      <c r="B150" s="56" t="s">
        <v>76</v>
      </c>
      <c r="C150" s="41">
        <v>7</v>
      </c>
      <c r="D150" s="41">
        <v>1</v>
      </c>
      <c r="E150" s="41">
        <v>1</v>
      </c>
      <c r="F150" s="26"/>
      <c r="G150" s="26" t="e">
        <f>ROUND((E150+#REF!)/4,0)</f>
        <v>#REF!</v>
      </c>
      <c r="H150" s="26" t="e">
        <f t="shared" si="16"/>
        <v>#REF!</v>
      </c>
      <c r="I150" s="26" t="e">
        <f>E150+#REF!-G150-H150</f>
        <v>#REF!</v>
      </c>
      <c r="J150" s="25" t="e">
        <f>E150+#REF!-G150-H150-I150</f>
        <v>#REF!</v>
      </c>
      <c r="K150" s="6" t="e">
        <f>D150+E150+#REF!</f>
        <v>#REF!</v>
      </c>
      <c r="L150" s="6" t="e">
        <f t="shared" si="15"/>
        <v>#REF!</v>
      </c>
      <c r="M150" s="6"/>
      <c r="Y150" s="24"/>
      <c r="Z150" s="1" t="e">
        <f>E150+#REF!</f>
        <v>#REF!</v>
      </c>
      <c r="AA150" s="6" t="e">
        <f t="shared" si="17"/>
        <v>#REF!</v>
      </c>
      <c r="AB150" s="6" t="e">
        <f t="shared" si="18"/>
        <v>#REF!</v>
      </c>
    </row>
    <row r="151" spans="1:28" s="37" customFormat="1" ht="15.6" hidden="1" customHeight="1" x14ac:dyDescent="0.3">
      <c r="A151" s="40"/>
      <c r="B151" s="56" t="s">
        <v>37</v>
      </c>
      <c r="C151" s="41"/>
      <c r="D151" s="41"/>
      <c r="E151" s="41"/>
      <c r="F151" s="26"/>
      <c r="G151" s="26" t="e">
        <f>ROUND((E151+#REF!)/4,0)</f>
        <v>#REF!</v>
      </c>
      <c r="H151" s="26" t="e">
        <f t="shared" si="16"/>
        <v>#REF!</v>
      </c>
      <c r="I151" s="26" t="e">
        <f>E151+#REF!-G151-H151</f>
        <v>#REF!</v>
      </c>
      <c r="J151" s="25" t="e">
        <f>E151+#REF!-G151-H151-I151</f>
        <v>#REF!</v>
      </c>
      <c r="K151" s="6" t="e">
        <f>D151+E151+#REF!</f>
        <v>#REF!</v>
      </c>
      <c r="L151" s="6" t="e">
        <f t="shared" ref="L151:L153" si="19">C151-K151</f>
        <v>#REF!</v>
      </c>
      <c r="M151" s="6"/>
      <c r="Y151" s="24"/>
      <c r="Z151" s="1" t="e">
        <f>E151+#REF!</f>
        <v>#REF!</v>
      </c>
      <c r="AA151" s="6" t="e">
        <f t="shared" si="17"/>
        <v>#REF!</v>
      </c>
      <c r="AB151" s="6" t="e">
        <f t="shared" si="18"/>
        <v>#REF!</v>
      </c>
    </row>
    <row r="152" spans="1:28" s="37" customFormat="1" ht="15.6" hidden="1" customHeight="1" x14ac:dyDescent="0.3">
      <c r="A152" s="40"/>
      <c r="B152" s="56" t="s">
        <v>36</v>
      </c>
      <c r="C152" s="41">
        <v>5</v>
      </c>
      <c r="D152" s="41">
        <v>5</v>
      </c>
      <c r="E152" s="41"/>
      <c r="F152" s="26"/>
      <c r="G152" s="26" t="e">
        <f>ROUND((E152+#REF!)/4,0)</f>
        <v>#REF!</v>
      </c>
      <c r="H152" s="26" t="e">
        <f t="shared" si="16"/>
        <v>#REF!</v>
      </c>
      <c r="I152" s="26" t="e">
        <f>E152+#REF!-G152-H152</f>
        <v>#REF!</v>
      </c>
      <c r="J152" s="25" t="e">
        <f>E152+#REF!-G152-H152-I152</f>
        <v>#REF!</v>
      </c>
      <c r="K152" s="6" t="e">
        <f>D152+E152+#REF!</f>
        <v>#REF!</v>
      </c>
      <c r="L152" s="6" t="e">
        <f t="shared" si="19"/>
        <v>#REF!</v>
      </c>
      <c r="M152" s="6"/>
      <c r="Y152" s="24"/>
      <c r="Z152" s="1" t="e">
        <f>E152+#REF!</f>
        <v>#REF!</v>
      </c>
      <c r="AA152" s="6" t="e">
        <f t="shared" si="17"/>
        <v>#REF!</v>
      </c>
      <c r="AB152" s="6" t="e">
        <f t="shared" si="18"/>
        <v>#REF!</v>
      </c>
    </row>
    <row r="153" spans="1:28" s="37" customFormat="1" ht="3.6" hidden="1" customHeight="1" x14ac:dyDescent="0.3">
      <c r="A153" s="40"/>
      <c r="B153" s="56" t="s">
        <v>35</v>
      </c>
      <c r="C153" s="41">
        <v>21</v>
      </c>
      <c r="D153" s="41">
        <v>17</v>
      </c>
      <c r="E153" s="41">
        <v>4</v>
      </c>
      <c r="F153" s="26"/>
      <c r="G153" s="26" t="e">
        <f>ROUND((E153+#REF!)/4,0)</f>
        <v>#REF!</v>
      </c>
      <c r="H153" s="26" t="e">
        <f t="shared" si="16"/>
        <v>#REF!</v>
      </c>
      <c r="I153" s="26" t="e">
        <f>E153+#REF!-G153-H153</f>
        <v>#REF!</v>
      </c>
      <c r="J153" s="25" t="e">
        <f>E153+#REF!-G153-H153-I153</f>
        <v>#REF!</v>
      </c>
      <c r="K153" s="6" t="e">
        <f>D153+E153+#REF!</f>
        <v>#REF!</v>
      </c>
      <c r="L153" s="6" t="e">
        <f t="shared" si="19"/>
        <v>#REF!</v>
      </c>
      <c r="M153" s="6"/>
      <c r="Y153" s="24"/>
      <c r="Z153" s="1" t="e">
        <f>E153+#REF!</f>
        <v>#REF!</v>
      </c>
      <c r="AA153" s="6" t="e">
        <f t="shared" si="17"/>
        <v>#REF!</v>
      </c>
      <c r="AB153" s="6" t="e">
        <f t="shared" si="18"/>
        <v>#REF!</v>
      </c>
    </row>
    <row r="154" spans="1:28" s="37" customFormat="1" ht="21.75" hidden="1" customHeight="1" x14ac:dyDescent="0.3">
      <c r="A154" s="40">
        <v>24</v>
      </c>
      <c r="B154" s="56" t="s">
        <v>88</v>
      </c>
      <c r="C154" s="41">
        <v>17</v>
      </c>
      <c r="D154" s="41">
        <v>14</v>
      </c>
      <c r="E154" s="41">
        <v>1</v>
      </c>
      <c r="F154" s="26"/>
      <c r="G154" s="26" t="e">
        <f>ROUND((E154+#REF!)/4,0)</f>
        <v>#REF!</v>
      </c>
      <c r="H154" s="26" t="e">
        <f t="shared" si="16"/>
        <v>#REF!</v>
      </c>
      <c r="I154" s="26" t="e">
        <f>E154+#REF!-G154-H154</f>
        <v>#REF!</v>
      </c>
      <c r="J154" s="25" t="e">
        <f>E154+#REF!-G154-H154-I154</f>
        <v>#REF!</v>
      </c>
      <c r="K154" s="6" t="e">
        <f>D154+E154+#REF!</f>
        <v>#REF!</v>
      </c>
      <c r="L154" s="6" t="e">
        <f>#REF!-K154</f>
        <v>#REF!</v>
      </c>
      <c r="M154" s="6"/>
      <c r="Y154" s="24"/>
      <c r="Z154" s="1" t="e">
        <f>E154+#REF!</f>
        <v>#REF!</v>
      </c>
      <c r="AA154" s="6" t="e">
        <f t="shared" si="17"/>
        <v>#REF!</v>
      </c>
      <c r="AB154" s="6" t="e">
        <f t="shared" si="18"/>
        <v>#REF!</v>
      </c>
    </row>
    <row r="155" spans="1:28" s="37" customFormat="1" ht="15.6" hidden="1" customHeight="1" x14ac:dyDescent="0.3">
      <c r="A155" s="40"/>
      <c r="B155" s="56" t="s">
        <v>39</v>
      </c>
      <c r="C155" s="41"/>
      <c r="D155" s="41"/>
      <c r="E155" s="41"/>
      <c r="F155" s="26"/>
      <c r="G155" s="26" t="e">
        <f>ROUND((E155+#REF!)/4,0)</f>
        <v>#REF!</v>
      </c>
      <c r="H155" s="26" t="e">
        <f t="shared" si="16"/>
        <v>#REF!</v>
      </c>
      <c r="I155" s="26" t="e">
        <f>E155+#REF!-G155-H155</f>
        <v>#REF!</v>
      </c>
      <c r="J155" s="25" t="e">
        <f>E155+#REF!-G155-H155-I155</f>
        <v>#REF!</v>
      </c>
      <c r="K155" s="6" t="e">
        <f>D155+E155+#REF!</f>
        <v>#REF!</v>
      </c>
      <c r="L155" s="6" t="e">
        <f>C154-K155</f>
        <v>#REF!</v>
      </c>
      <c r="M155" s="6"/>
      <c r="Y155" s="24"/>
      <c r="Z155" s="1" t="e">
        <f>E155+#REF!</f>
        <v>#REF!</v>
      </c>
      <c r="AA155" s="6" t="e">
        <f t="shared" si="17"/>
        <v>#REF!</v>
      </c>
      <c r="AB155" s="6" t="e">
        <f t="shared" si="18"/>
        <v>#REF!</v>
      </c>
    </row>
    <row r="156" spans="1:28" s="37" customFormat="1" ht="15.6" hidden="1" customHeight="1" x14ac:dyDescent="0.3">
      <c r="A156" s="40"/>
      <c r="B156" s="56" t="s">
        <v>76</v>
      </c>
      <c r="C156" s="41">
        <v>3</v>
      </c>
      <c r="D156" s="41">
        <v>1</v>
      </c>
      <c r="E156" s="41"/>
      <c r="F156" s="26"/>
      <c r="G156" s="26" t="e">
        <f>ROUND((E156+#REF!)/4,0)</f>
        <v>#REF!</v>
      </c>
      <c r="H156" s="26" t="e">
        <f t="shared" si="16"/>
        <v>#REF!</v>
      </c>
      <c r="I156" s="26" t="e">
        <f>E156+#REF!-G156-H156</f>
        <v>#REF!</v>
      </c>
      <c r="J156" s="25" t="e">
        <f>E156+#REF!-G156-H156-I156</f>
        <v>#REF!</v>
      </c>
      <c r="K156" s="6" t="e">
        <f>D156+E156+#REF!</f>
        <v>#REF!</v>
      </c>
      <c r="L156" s="6" t="e">
        <f t="shared" ref="L156:L190" si="20">C156-K156</f>
        <v>#REF!</v>
      </c>
      <c r="M156" s="6"/>
      <c r="Y156" s="24"/>
      <c r="Z156" s="1" t="e">
        <f>E156+#REF!</f>
        <v>#REF!</v>
      </c>
      <c r="AA156" s="6" t="e">
        <f t="shared" si="17"/>
        <v>#REF!</v>
      </c>
      <c r="AB156" s="6" t="e">
        <f t="shared" si="18"/>
        <v>#REF!</v>
      </c>
    </row>
    <row r="157" spans="1:28" s="37" customFormat="1" ht="15.6" hidden="1" customHeight="1" x14ac:dyDescent="0.3">
      <c r="A157" s="40"/>
      <c r="B157" s="56" t="s">
        <v>37</v>
      </c>
      <c r="C157" s="41"/>
      <c r="D157" s="41"/>
      <c r="E157" s="41"/>
      <c r="F157" s="26"/>
      <c r="G157" s="26" t="e">
        <f>ROUND((E157+#REF!)/4,0)</f>
        <v>#REF!</v>
      </c>
      <c r="H157" s="26" t="e">
        <f t="shared" si="16"/>
        <v>#REF!</v>
      </c>
      <c r="I157" s="26" t="e">
        <f>E157+#REF!-G157-H157</f>
        <v>#REF!</v>
      </c>
      <c r="J157" s="25" t="e">
        <f>E157+#REF!-G157-H157-I157</f>
        <v>#REF!</v>
      </c>
      <c r="K157" s="6" t="e">
        <f>D157+E157+#REF!</f>
        <v>#REF!</v>
      </c>
      <c r="L157" s="6" t="e">
        <f t="shared" si="20"/>
        <v>#REF!</v>
      </c>
      <c r="M157" s="6"/>
      <c r="Y157" s="24"/>
      <c r="Z157" s="1" t="e">
        <f>E157+#REF!</f>
        <v>#REF!</v>
      </c>
      <c r="AA157" s="6" t="e">
        <f t="shared" si="17"/>
        <v>#REF!</v>
      </c>
      <c r="AB157" s="6" t="e">
        <f t="shared" si="18"/>
        <v>#REF!</v>
      </c>
    </row>
    <row r="158" spans="1:28" s="37" customFormat="1" ht="15.6" hidden="1" customHeight="1" x14ac:dyDescent="0.3">
      <c r="A158" s="40"/>
      <c r="B158" s="56" t="s">
        <v>36</v>
      </c>
      <c r="C158" s="41">
        <v>3</v>
      </c>
      <c r="D158" s="41">
        <v>3</v>
      </c>
      <c r="E158" s="41"/>
      <c r="F158" s="26"/>
      <c r="G158" s="26" t="e">
        <f>ROUND((E158+#REF!)/4,0)</f>
        <v>#REF!</v>
      </c>
      <c r="H158" s="26" t="e">
        <f t="shared" si="16"/>
        <v>#REF!</v>
      </c>
      <c r="I158" s="26" t="e">
        <f>E158+#REF!-G158-H158</f>
        <v>#REF!</v>
      </c>
      <c r="J158" s="25" t="e">
        <f>E158+#REF!-G158-H158-I158</f>
        <v>#REF!</v>
      </c>
      <c r="K158" s="6" t="e">
        <f>D158+E158+#REF!</f>
        <v>#REF!</v>
      </c>
      <c r="L158" s="6" t="e">
        <f t="shared" si="20"/>
        <v>#REF!</v>
      </c>
      <c r="M158" s="6"/>
      <c r="Y158" s="24"/>
      <c r="Z158" s="1" t="e">
        <f>E158+#REF!</f>
        <v>#REF!</v>
      </c>
      <c r="AA158" s="6" t="e">
        <f t="shared" si="17"/>
        <v>#REF!</v>
      </c>
      <c r="AB158" s="6" t="e">
        <f t="shared" si="18"/>
        <v>#REF!</v>
      </c>
    </row>
    <row r="159" spans="1:28" s="37" customFormat="1" ht="15.6" hidden="1" customHeight="1" x14ac:dyDescent="0.3">
      <c r="A159" s="40"/>
      <c r="B159" s="56" t="s">
        <v>35</v>
      </c>
      <c r="C159" s="41">
        <v>11</v>
      </c>
      <c r="D159" s="41">
        <v>10</v>
      </c>
      <c r="E159" s="41">
        <v>1</v>
      </c>
      <c r="F159" s="26"/>
      <c r="G159" s="26" t="e">
        <f>ROUND((E159+#REF!)/4,0)</f>
        <v>#REF!</v>
      </c>
      <c r="H159" s="26" t="e">
        <f t="shared" si="16"/>
        <v>#REF!</v>
      </c>
      <c r="I159" s="26" t="e">
        <f>E159+#REF!-G159-H159</f>
        <v>#REF!</v>
      </c>
      <c r="J159" s="25" t="e">
        <f>E159+#REF!-G159-H159-I159</f>
        <v>#REF!</v>
      </c>
      <c r="K159" s="6" t="e">
        <f>D159+E159+#REF!</f>
        <v>#REF!</v>
      </c>
      <c r="L159" s="6" t="e">
        <f t="shared" si="20"/>
        <v>#REF!</v>
      </c>
      <c r="M159" s="6"/>
      <c r="Y159" s="24"/>
      <c r="Z159" s="1" t="e">
        <f>E159+#REF!</f>
        <v>#REF!</v>
      </c>
      <c r="AA159" s="6" t="e">
        <f t="shared" si="17"/>
        <v>#REF!</v>
      </c>
      <c r="AB159" s="6" t="e">
        <f t="shared" si="18"/>
        <v>#REF!</v>
      </c>
    </row>
    <row r="160" spans="1:28" s="37" customFormat="1" ht="20.85" hidden="1" customHeight="1" x14ac:dyDescent="0.3">
      <c r="A160" s="40">
        <v>25</v>
      </c>
      <c r="B160" s="56" t="s">
        <v>87</v>
      </c>
      <c r="C160" s="41">
        <v>34</v>
      </c>
      <c r="D160" s="41">
        <v>25</v>
      </c>
      <c r="E160" s="41">
        <v>5</v>
      </c>
      <c r="F160" s="26"/>
      <c r="G160" s="26" t="e">
        <f>ROUND((E160+#REF!)/4,0)</f>
        <v>#REF!</v>
      </c>
      <c r="H160" s="26" t="e">
        <f t="shared" si="16"/>
        <v>#REF!</v>
      </c>
      <c r="I160" s="26" t="e">
        <f>E160+#REF!-G160-H160</f>
        <v>#REF!</v>
      </c>
      <c r="J160" s="25" t="e">
        <f>E160+#REF!-G160-H160-I160</f>
        <v>#REF!</v>
      </c>
      <c r="K160" s="6" t="e">
        <f>D160+E160+#REF!</f>
        <v>#REF!</v>
      </c>
      <c r="L160" s="6" t="e">
        <f t="shared" si="20"/>
        <v>#REF!</v>
      </c>
      <c r="M160" s="6"/>
      <c r="Y160" s="24"/>
      <c r="Z160" s="1" t="e">
        <f>E160+#REF!</f>
        <v>#REF!</v>
      </c>
      <c r="AA160" s="6" t="e">
        <f t="shared" si="17"/>
        <v>#REF!</v>
      </c>
      <c r="AB160" s="6" t="e">
        <f t="shared" si="18"/>
        <v>#REF!</v>
      </c>
    </row>
    <row r="161" spans="1:28" s="37" customFormat="1" ht="15.6" hidden="1" customHeight="1" x14ac:dyDescent="0.3">
      <c r="A161" s="40"/>
      <c r="B161" s="56" t="s">
        <v>39</v>
      </c>
      <c r="C161" s="41"/>
      <c r="D161" s="41"/>
      <c r="E161" s="41"/>
      <c r="F161" s="26"/>
      <c r="G161" s="26" t="e">
        <f>ROUND((E161+#REF!)/4,0)</f>
        <v>#REF!</v>
      </c>
      <c r="H161" s="26" t="e">
        <f t="shared" si="16"/>
        <v>#REF!</v>
      </c>
      <c r="I161" s="26" t="e">
        <f>E161+#REF!-G161-H161</f>
        <v>#REF!</v>
      </c>
      <c r="J161" s="25" t="e">
        <f>E161+#REF!-G161-H161-I161</f>
        <v>#REF!</v>
      </c>
      <c r="K161" s="6" t="e">
        <f>D161+E161+#REF!</f>
        <v>#REF!</v>
      </c>
      <c r="L161" s="6" t="e">
        <f t="shared" si="20"/>
        <v>#REF!</v>
      </c>
      <c r="M161" s="6"/>
      <c r="Y161" s="24"/>
      <c r="Z161" s="1" t="e">
        <f>E161+#REF!</f>
        <v>#REF!</v>
      </c>
      <c r="AA161" s="6" t="e">
        <f t="shared" si="17"/>
        <v>#REF!</v>
      </c>
      <c r="AB161" s="6" t="e">
        <f t="shared" si="18"/>
        <v>#REF!</v>
      </c>
    </row>
    <row r="162" spans="1:28" s="37" customFormat="1" ht="15.6" hidden="1" customHeight="1" x14ac:dyDescent="0.3">
      <c r="A162" s="40"/>
      <c r="B162" s="56" t="s">
        <v>76</v>
      </c>
      <c r="C162" s="41">
        <v>5</v>
      </c>
      <c r="D162" s="41">
        <v>1</v>
      </c>
      <c r="E162" s="41"/>
      <c r="F162" s="26"/>
      <c r="G162" s="26" t="e">
        <f>ROUND((E162+#REF!)/4,0)</f>
        <v>#REF!</v>
      </c>
      <c r="H162" s="26" t="e">
        <f t="shared" si="16"/>
        <v>#REF!</v>
      </c>
      <c r="I162" s="26" t="e">
        <f>E162+#REF!-G162-H162</f>
        <v>#REF!</v>
      </c>
      <c r="J162" s="25" t="e">
        <f>E162+#REF!-G162-H162-I162</f>
        <v>#REF!</v>
      </c>
      <c r="K162" s="6" t="e">
        <f>D162+E162+#REF!</f>
        <v>#REF!</v>
      </c>
      <c r="L162" s="6" t="e">
        <f t="shared" si="20"/>
        <v>#REF!</v>
      </c>
      <c r="M162" s="6"/>
      <c r="Y162" s="24"/>
      <c r="Z162" s="1" t="e">
        <f>E162+#REF!</f>
        <v>#REF!</v>
      </c>
      <c r="AA162" s="6" t="e">
        <f t="shared" si="17"/>
        <v>#REF!</v>
      </c>
      <c r="AB162" s="6" t="e">
        <f t="shared" si="18"/>
        <v>#REF!</v>
      </c>
    </row>
    <row r="163" spans="1:28" s="37" customFormat="1" ht="15.6" hidden="1" customHeight="1" x14ac:dyDescent="0.3">
      <c r="A163" s="40"/>
      <c r="B163" s="56" t="s">
        <v>37</v>
      </c>
      <c r="C163" s="41"/>
      <c r="D163" s="41"/>
      <c r="E163" s="41"/>
      <c r="F163" s="26"/>
      <c r="G163" s="26" t="e">
        <f>ROUND((E163+#REF!)/4,0)</f>
        <v>#REF!</v>
      </c>
      <c r="H163" s="26" t="e">
        <f t="shared" si="16"/>
        <v>#REF!</v>
      </c>
      <c r="I163" s="26" t="e">
        <f>E163+#REF!-G163-H163</f>
        <v>#REF!</v>
      </c>
      <c r="J163" s="25" t="e">
        <f>E163+#REF!-G163-H163-I163</f>
        <v>#REF!</v>
      </c>
      <c r="K163" s="6" t="e">
        <f>D163+E163+#REF!</f>
        <v>#REF!</v>
      </c>
      <c r="L163" s="6" t="e">
        <f t="shared" si="20"/>
        <v>#REF!</v>
      </c>
      <c r="M163" s="6"/>
      <c r="Y163" s="24"/>
      <c r="Z163" s="1" t="e">
        <f>E163+#REF!</f>
        <v>#REF!</v>
      </c>
      <c r="AA163" s="6" t="e">
        <f t="shared" si="17"/>
        <v>#REF!</v>
      </c>
      <c r="AB163" s="6" t="e">
        <f t="shared" si="18"/>
        <v>#REF!</v>
      </c>
    </row>
    <row r="164" spans="1:28" s="37" customFormat="1" ht="15.6" hidden="1" customHeight="1" x14ac:dyDescent="0.3">
      <c r="A164" s="40"/>
      <c r="B164" s="56" t="s">
        <v>36</v>
      </c>
      <c r="C164" s="41">
        <v>5</v>
      </c>
      <c r="D164" s="41">
        <v>4</v>
      </c>
      <c r="E164" s="41">
        <v>1</v>
      </c>
      <c r="F164" s="26"/>
      <c r="G164" s="26" t="e">
        <f>ROUND((E164+#REF!)/4,0)</f>
        <v>#REF!</v>
      </c>
      <c r="H164" s="26" t="e">
        <f t="shared" si="16"/>
        <v>#REF!</v>
      </c>
      <c r="I164" s="26" t="e">
        <f>E164+#REF!-G164-H164</f>
        <v>#REF!</v>
      </c>
      <c r="J164" s="25" t="e">
        <f>E164+#REF!-G164-H164-I164</f>
        <v>#REF!</v>
      </c>
      <c r="K164" s="6" t="e">
        <f>D164+E164+#REF!</f>
        <v>#REF!</v>
      </c>
      <c r="L164" s="6" t="e">
        <f t="shared" si="20"/>
        <v>#REF!</v>
      </c>
      <c r="M164" s="6"/>
      <c r="Y164" s="24"/>
      <c r="Z164" s="1" t="e">
        <f>E164+#REF!</f>
        <v>#REF!</v>
      </c>
      <c r="AA164" s="6" t="e">
        <f t="shared" si="17"/>
        <v>#REF!</v>
      </c>
      <c r="AB164" s="6" t="e">
        <f t="shared" si="18"/>
        <v>#REF!</v>
      </c>
    </row>
    <row r="165" spans="1:28" s="37" customFormat="1" ht="15.6" hidden="1" customHeight="1" x14ac:dyDescent="0.3">
      <c r="A165" s="40"/>
      <c r="B165" s="56" t="s">
        <v>35</v>
      </c>
      <c r="C165" s="41">
        <v>24</v>
      </c>
      <c r="D165" s="41">
        <v>20</v>
      </c>
      <c r="E165" s="41">
        <v>4</v>
      </c>
      <c r="F165" s="26"/>
      <c r="G165" s="26" t="e">
        <f>ROUND((E165+#REF!)/4,0)</f>
        <v>#REF!</v>
      </c>
      <c r="H165" s="26" t="e">
        <f t="shared" si="16"/>
        <v>#REF!</v>
      </c>
      <c r="I165" s="26" t="e">
        <f>E165+#REF!-G165-H165</f>
        <v>#REF!</v>
      </c>
      <c r="J165" s="25" t="e">
        <f>E165+#REF!-G165-H165-I165</f>
        <v>#REF!</v>
      </c>
      <c r="K165" s="6" t="e">
        <f>D165+E165+#REF!</f>
        <v>#REF!</v>
      </c>
      <c r="L165" s="6" t="e">
        <f t="shared" si="20"/>
        <v>#REF!</v>
      </c>
      <c r="M165" s="6"/>
      <c r="Y165" s="24"/>
      <c r="Z165" s="1" t="e">
        <f>E165+#REF!</f>
        <v>#REF!</v>
      </c>
      <c r="AA165" s="6" t="e">
        <f t="shared" si="17"/>
        <v>#REF!</v>
      </c>
      <c r="AB165" s="6" t="e">
        <f t="shared" si="18"/>
        <v>#REF!</v>
      </c>
    </row>
    <row r="166" spans="1:28" s="37" customFormat="1" ht="22.35" hidden="1" customHeight="1" x14ac:dyDescent="0.3">
      <c r="A166" s="40">
        <v>26</v>
      </c>
      <c r="B166" s="56" t="s">
        <v>86</v>
      </c>
      <c r="C166" s="41">
        <v>31</v>
      </c>
      <c r="D166" s="41">
        <v>24</v>
      </c>
      <c r="E166" s="41">
        <v>2</v>
      </c>
      <c r="F166" s="26"/>
      <c r="G166" s="26" t="e">
        <f>ROUND((E166+#REF!)/4,0)</f>
        <v>#REF!</v>
      </c>
      <c r="H166" s="26" t="e">
        <f t="shared" si="16"/>
        <v>#REF!</v>
      </c>
      <c r="I166" s="26" t="e">
        <f>E166+#REF!-G166-H166</f>
        <v>#REF!</v>
      </c>
      <c r="J166" s="25" t="e">
        <f>E166+#REF!-G166-H166-I166</f>
        <v>#REF!</v>
      </c>
      <c r="K166" s="6" t="e">
        <f>D166+E166+#REF!</f>
        <v>#REF!</v>
      </c>
      <c r="L166" s="6" t="e">
        <f t="shared" si="20"/>
        <v>#REF!</v>
      </c>
      <c r="M166" s="6"/>
      <c r="Y166" s="24"/>
      <c r="Z166" s="1" t="e">
        <f>E166+#REF!</f>
        <v>#REF!</v>
      </c>
      <c r="AA166" s="6" t="e">
        <f t="shared" si="17"/>
        <v>#REF!</v>
      </c>
      <c r="AB166" s="6" t="e">
        <f t="shared" si="18"/>
        <v>#REF!</v>
      </c>
    </row>
    <row r="167" spans="1:28" s="37" customFormat="1" ht="17.100000000000001" hidden="1" customHeight="1" x14ac:dyDescent="0.3">
      <c r="A167" s="40"/>
      <c r="B167" s="56" t="s">
        <v>39</v>
      </c>
      <c r="C167" s="41"/>
      <c r="D167" s="41"/>
      <c r="E167" s="41"/>
      <c r="F167" s="26"/>
      <c r="G167" s="26" t="e">
        <f>ROUND((E167+#REF!)/4,0)</f>
        <v>#REF!</v>
      </c>
      <c r="H167" s="26" t="e">
        <f t="shared" si="16"/>
        <v>#REF!</v>
      </c>
      <c r="I167" s="26" t="e">
        <f>E167+#REF!-G167-H167</f>
        <v>#REF!</v>
      </c>
      <c r="J167" s="25" t="e">
        <f>E167+#REF!-G167-H167-I167</f>
        <v>#REF!</v>
      </c>
      <c r="K167" s="6" t="e">
        <f>D167+E167+#REF!</f>
        <v>#REF!</v>
      </c>
      <c r="L167" s="6" t="e">
        <f t="shared" si="20"/>
        <v>#REF!</v>
      </c>
      <c r="M167" s="6"/>
      <c r="Y167" s="24"/>
      <c r="Z167" s="1" t="e">
        <f>E167+#REF!</f>
        <v>#REF!</v>
      </c>
      <c r="AA167" s="6" t="e">
        <f t="shared" si="17"/>
        <v>#REF!</v>
      </c>
      <c r="AB167" s="6" t="e">
        <f t="shared" si="18"/>
        <v>#REF!</v>
      </c>
    </row>
    <row r="168" spans="1:28" s="37" customFormat="1" ht="16.5" hidden="1" customHeight="1" x14ac:dyDescent="0.3">
      <c r="A168" s="40"/>
      <c r="B168" s="56" t="s">
        <v>76</v>
      </c>
      <c r="C168" s="41">
        <v>6</v>
      </c>
      <c r="D168" s="41">
        <v>1</v>
      </c>
      <c r="E168" s="41"/>
      <c r="F168" s="26"/>
      <c r="G168" s="26" t="e">
        <f>ROUND((E168+#REF!)/4,0)</f>
        <v>#REF!</v>
      </c>
      <c r="H168" s="26" t="e">
        <f t="shared" si="16"/>
        <v>#REF!</v>
      </c>
      <c r="I168" s="26" t="e">
        <f>E168+#REF!-G168-H168</f>
        <v>#REF!</v>
      </c>
      <c r="J168" s="25" t="e">
        <f>E168+#REF!-G168-H168-I168</f>
        <v>#REF!</v>
      </c>
      <c r="K168" s="6" t="e">
        <f>D168+E168+#REF!</f>
        <v>#REF!</v>
      </c>
      <c r="L168" s="6" t="e">
        <f t="shared" si="20"/>
        <v>#REF!</v>
      </c>
      <c r="M168" s="6"/>
      <c r="Y168" s="24"/>
      <c r="Z168" s="1" t="e">
        <f>E168+#REF!</f>
        <v>#REF!</v>
      </c>
      <c r="AA168" s="6" t="e">
        <f t="shared" si="17"/>
        <v>#REF!</v>
      </c>
      <c r="AB168" s="6" t="e">
        <f t="shared" si="18"/>
        <v>#REF!</v>
      </c>
    </row>
    <row r="169" spans="1:28" s="37" customFormat="1" ht="16.5" hidden="1" customHeight="1" x14ac:dyDescent="0.3">
      <c r="A169" s="40"/>
      <c r="B169" s="56" t="s">
        <v>37</v>
      </c>
      <c r="C169" s="41"/>
      <c r="D169" s="41"/>
      <c r="E169" s="41"/>
      <c r="F169" s="26"/>
      <c r="G169" s="26" t="e">
        <f>ROUND((E169+#REF!)/4,0)</f>
        <v>#REF!</v>
      </c>
      <c r="H169" s="26" t="e">
        <f t="shared" si="16"/>
        <v>#REF!</v>
      </c>
      <c r="I169" s="26" t="e">
        <f>E169+#REF!-G169-H169</f>
        <v>#REF!</v>
      </c>
      <c r="J169" s="25" t="e">
        <f>E169+#REF!-G169-H169-I169</f>
        <v>#REF!</v>
      </c>
      <c r="K169" s="6" t="e">
        <f>D169+E169+#REF!</f>
        <v>#REF!</v>
      </c>
      <c r="L169" s="6" t="e">
        <f t="shared" si="20"/>
        <v>#REF!</v>
      </c>
      <c r="M169" s="6"/>
      <c r="Y169" s="24"/>
      <c r="Z169" s="1" t="e">
        <f>E169+#REF!</f>
        <v>#REF!</v>
      </c>
      <c r="AA169" s="6" t="e">
        <f t="shared" si="17"/>
        <v>#REF!</v>
      </c>
      <c r="AB169" s="6" t="e">
        <f t="shared" si="18"/>
        <v>#REF!</v>
      </c>
    </row>
    <row r="170" spans="1:28" s="37" customFormat="1" ht="16.5" hidden="1" customHeight="1" x14ac:dyDescent="0.3">
      <c r="A170" s="40"/>
      <c r="B170" s="56" t="s">
        <v>36</v>
      </c>
      <c r="C170" s="41">
        <v>6</v>
      </c>
      <c r="D170" s="41">
        <v>5</v>
      </c>
      <c r="E170" s="41">
        <v>1</v>
      </c>
      <c r="F170" s="26"/>
      <c r="G170" s="26" t="e">
        <f>ROUND((E170+#REF!)/4,0)</f>
        <v>#REF!</v>
      </c>
      <c r="H170" s="26" t="e">
        <f t="shared" si="16"/>
        <v>#REF!</v>
      </c>
      <c r="I170" s="26" t="e">
        <f>E170+#REF!-G170-H170</f>
        <v>#REF!</v>
      </c>
      <c r="J170" s="25" t="e">
        <f>E170+#REF!-G170-H170-I170</f>
        <v>#REF!</v>
      </c>
      <c r="K170" s="6" t="e">
        <f>D170+E170+#REF!</f>
        <v>#REF!</v>
      </c>
      <c r="L170" s="6" t="e">
        <f t="shared" si="20"/>
        <v>#REF!</v>
      </c>
      <c r="M170" s="6"/>
      <c r="Y170" s="24"/>
      <c r="Z170" s="1" t="e">
        <f>E170+#REF!</f>
        <v>#REF!</v>
      </c>
      <c r="AA170" s="6" t="e">
        <f t="shared" si="17"/>
        <v>#REF!</v>
      </c>
      <c r="AB170" s="6" t="e">
        <f t="shared" si="18"/>
        <v>#REF!</v>
      </c>
    </row>
    <row r="171" spans="1:28" s="37" customFormat="1" ht="16.5" hidden="1" customHeight="1" x14ac:dyDescent="0.3">
      <c r="A171" s="40"/>
      <c r="B171" s="56" t="s">
        <v>35</v>
      </c>
      <c r="C171" s="41">
        <v>19</v>
      </c>
      <c r="D171" s="41">
        <v>18</v>
      </c>
      <c r="E171" s="41">
        <v>1</v>
      </c>
      <c r="F171" s="26"/>
      <c r="G171" s="26" t="e">
        <f>ROUND((E171+#REF!)/4,0)</f>
        <v>#REF!</v>
      </c>
      <c r="H171" s="26" t="e">
        <f t="shared" si="16"/>
        <v>#REF!</v>
      </c>
      <c r="I171" s="26" t="e">
        <f>E171+#REF!-G171-H171</f>
        <v>#REF!</v>
      </c>
      <c r="J171" s="25" t="e">
        <f>E171+#REF!-G171-H171-I171</f>
        <v>#REF!</v>
      </c>
      <c r="K171" s="6" t="e">
        <f>D171+E171+#REF!</f>
        <v>#REF!</v>
      </c>
      <c r="L171" s="6" t="e">
        <f t="shared" si="20"/>
        <v>#REF!</v>
      </c>
      <c r="M171" s="6"/>
      <c r="Y171" s="24"/>
      <c r="Z171" s="1" t="e">
        <f>E171+#REF!</f>
        <v>#REF!</v>
      </c>
      <c r="AA171" s="6" t="e">
        <f t="shared" si="17"/>
        <v>#REF!</v>
      </c>
      <c r="AB171" s="6" t="e">
        <f t="shared" si="18"/>
        <v>#REF!</v>
      </c>
    </row>
    <row r="172" spans="1:28" s="37" customFormat="1" ht="27" hidden="1" customHeight="1" x14ac:dyDescent="0.3">
      <c r="A172" s="40">
        <v>27</v>
      </c>
      <c r="B172" s="56" t="s">
        <v>85</v>
      </c>
      <c r="C172" s="41">
        <v>28</v>
      </c>
      <c r="D172" s="41">
        <v>21</v>
      </c>
      <c r="E172" s="41">
        <v>4</v>
      </c>
      <c r="F172" s="26"/>
      <c r="G172" s="26" t="e">
        <f>ROUND((E172+#REF!)/4,0)</f>
        <v>#REF!</v>
      </c>
      <c r="H172" s="26" t="e">
        <f t="shared" si="16"/>
        <v>#REF!</v>
      </c>
      <c r="I172" s="26" t="e">
        <f>E172+#REF!-G172-H172</f>
        <v>#REF!</v>
      </c>
      <c r="J172" s="25" t="e">
        <f>E172+#REF!-G172-H172-I172</f>
        <v>#REF!</v>
      </c>
      <c r="K172" s="6" t="e">
        <f>D172+E172+#REF!</f>
        <v>#REF!</v>
      </c>
      <c r="L172" s="6" t="e">
        <f t="shared" si="20"/>
        <v>#REF!</v>
      </c>
      <c r="M172" s="6"/>
      <c r="Y172" s="24"/>
      <c r="Z172" s="1" t="e">
        <f>E172+#REF!</f>
        <v>#REF!</v>
      </c>
      <c r="AA172" s="6" t="e">
        <f t="shared" si="17"/>
        <v>#REF!</v>
      </c>
      <c r="AB172" s="6" t="e">
        <f t="shared" si="18"/>
        <v>#REF!</v>
      </c>
    </row>
    <row r="173" spans="1:28" s="37" customFormat="1" ht="16.5" hidden="1" customHeight="1" x14ac:dyDescent="0.3">
      <c r="A173" s="40"/>
      <c r="B173" s="56" t="s">
        <v>39</v>
      </c>
      <c r="C173" s="41"/>
      <c r="D173" s="41"/>
      <c r="E173" s="41"/>
      <c r="F173" s="26"/>
      <c r="G173" s="26" t="e">
        <f>ROUND((E173+#REF!)/4,0)</f>
        <v>#REF!</v>
      </c>
      <c r="H173" s="26" t="e">
        <f t="shared" si="16"/>
        <v>#REF!</v>
      </c>
      <c r="I173" s="26" t="e">
        <f>E173+#REF!-G173-H173</f>
        <v>#REF!</v>
      </c>
      <c r="J173" s="25" t="e">
        <f>E173+#REF!-G173-H173-I173</f>
        <v>#REF!</v>
      </c>
      <c r="K173" s="6" t="e">
        <f>D173+E173+#REF!</f>
        <v>#REF!</v>
      </c>
      <c r="L173" s="6" t="e">
        <f t="shared" si="20"/>
        <v>#REF!</v>
      </c>
      <c r="M173" s="6"/>
      <c r="Y173" s="24"/>
      <c r="Z173" s="1" t="e">
        <f>E173+#REF!</f>
        <v>#REF!</v>
      </c>
      <c r="AA173" s="6" t="e">
        <f t="shared" si="17"/>
        <v>#REF!</v>
      </c>
      <c r="AB173" s="6" t="e">
        <f t="shared" si="18"/>
        <v>#REF!</v>
      </c>
    </row>
    <row r="174" spans="1:28" s="37" customFormat="1" ht="16.5" hidden="1" customHeight="1" x14ac:dyDescent="0.3">
      <c r="A174" s="40"/>
      <c r="B174" s="56" t="s">
        <v>76</v>
      </c>
      <c r="C174" s="41">
        <v>5</v>
      </c>
      <c r="D174" s="41">
        <v>1</v>
      </c>
      <c r="E174" s="41">
        <v>1</v>
      </c>
      <c r="F174" s="26"/>
      <c r="G174" s="26" t="e">
        <f>ROUND((E174+#REF!)/4,0)</f>
        <v>#REF!</v>
      </c>
      <c r="H174" s="26" t="e">
        <f t="shared" si="16"/>
        <v>#REF!</v>
      </c>
      <c r="I174" s="26" t="e">
        <f>E174+#REF!-G174-H174</f>
        <v>#REF!</v>
      </c>
      <c r="J174" s="25" t="e">
        <f>E174+#REF!-G174-H174-I174</f>
        <v>#REF!</v>
      </c>
      <c r="K174" s="6" t="e">
        <f>D174+E174+#REF!</f>
        <v>#REF!</v>
      </c>
      <c r="L174" s="6" t="e">
        <f t="shared" si="20"/>
        <v>#REF!</v>
      </c>
      <c r="M174" s="6"/>
      <c r="Y174" s="24"/>
      <c r="Z174" s="1" t="e">
        <f>E174+#REF!</f>
        <v>#REF!</v>
      </c>
      <c r="AA174" s="6" t="e">
        <f t="shared" si="17"/>
        <v>#REF!</v>
      </c>
      <c r="AB174" s="6" t="e">
        <f t="shared" si="18"/>
        <v>#REF!</v>
      </c>
    </row>
    <row r="175" spans="1:28" s="37" customFormat="1" ht="16.5" hidden="1" customHeight="1" x14ac:dyDescent="0.3">
      <c r="A175" s="40"/>
      <c r="B175" s="56" t="s">
        <v>37</v>
      </c>
      <c r="C175" s="41"/>
      <c r="D175" s="41"/>
      <c r="E175" s="41"/>
      <c r="F175" s="26"/>
      <c r="G175" s="26" t="e">
        <f>ROUND((E175+#REF!)/4,0)</f>
        <v>#REF!</v>
      </c>
      <c r="H175" s="26" t="e">
        <f t="shared" si="16"/>
        <v>#REF!</v>
      </c>
      <c r="I175" s="26" t="e">
        <f>E175+#REF!-G175-H175</f>
        <v>#REF!</v>
      </c>
      <c r="J175" s="25" t="e">
        <f>E175+#REF!-G175-H175-I175</f>
        <v>#REF!</v>
      </c>
      <c r="K175" s="6" t="e">
        <f>D175+E175+#REF!</f>
        <v>#REF!</v>
      </c>
      <c r="L175" s="6" t="e">
        <f t="shared" si="20"/>
        <v>#REF!</v>
      </c>
      <c r="M175" s="6"/>
      <c r="Y175" s="24"/>
      <c r="Z175" s="1" t="e">
        <f>E175+#REF!</f>
        <v>#REF!</v>
      </c>
      <c r="AA175" s="6" t="e">
        <f t="shared" si="17"/>
        <v>#REF!</v>
      </c>
      <c r="AB175" s="6" t="e">
        <f t="shared" si="18"/>
        <v>#REF!</v>
      </c>
    </row>
    <row r="176" spans="1:28" s="37" customFormat="1" ht="16.5" hidden="1" customHeight="1" x14ac:dyDescent="0.3">
      <c r="A176" s="40"/>
      <c r="B176" s="56" t="s">
        <v>36</v>
      </c>
      <c r="C176" s="41">
        <v>3</v>
      </c>
      <c r="D176" s="41">
        <v>2</v>
      </c>
      <c r="E176" s="41">
        <v>1</v>
      </c>
      <c r="F176" s="26"/>
      <c r="G176" s="26" t="e">
        <f>ROUND((E176+#REF!)/4,0)</f>
        <v>#REF!</v>
      </c>
      <c r="H176" s="26" t="e">
        <f t="shared" si="16"/>
        <v>#REF!</v>
      </c>
      <c r="I176" s="26" t="e">
        <f>E176+#REF!-G176-H176</f>
        <v>#REF!</v>
      </c>
      <c r="J176" s="25" t="e">
        <f>E176+#REF!-G176-H176-I176</f>
        <v>#REF!</v>
      </c>
      <c r="K176" s="6" t="e">
        <f>D176+E176+#REF!</f>
        <v>#REF!</v>
      </c>
      <c r="L176" s="6" t="e">
        <f t="shared" si="20"/>
        <v>#REF!</v>
      </c>
      <c r="M176" s="6"/>
      <c r="Y176" s="24"/>
      <c r="Z176" s="1" t="e">
        <f>E176+#REF!</f>
        <v>#REF!</v>
      </c>
      <c r="AA176" s="6" t="e">
        <f t="shared" si="17"/>
        <v>#REF!</v>
      </c>
      <c r="AB176" s="6" t="e">
        <f t="shared" si="18"/>
        <v>#REF!</v>
      </c>
    </row>
    <row r="177" spans="1:28" s="37" customFormat="1" ht="16.5" hidden="1" customHeight="1" x14ac:dyDescent="0.3">
      <c r="A177" s="40"/>
      <c r="B177" s="56" t="s">
        <v>35</v>
      </c>
      <c r="C177" s="41">
        <v>20</v>
      </c>
      <c r="D177" s="41">
        <v>18</v>
      </c>
      <c r="E177" s="41">
        <v>2</v>
      </c>
      <c r="F177" s="26"/>
      <c r="G177" s="26" t="e">
        <f>ROUND((E177+#REF!)/4,0)</f>
        <v>#REF!</v>
      </c>
      <c r="H177" s="26" t="e">
        <f t="shared" si="16"/>
        <v>#REF!</v>
      </c>
      <c r="I177" s="26" t="e">
        <f>E177+#REF!-G177-H177</f>
        <v>#REF!</v>
      </c>
      <c r="J177" s="25" t="e">
        <f>E177+#REF!-G177-H177-I177</f>
        <v>#REF!</v>
      </c>
      <c r="K177" s="6" t="e">
        <f>D177+E177+#REF!</f>
        <v>#REF!</v>
      </c>
      <c r="L177" s="6" t="e">
        <f t="shared" si="20"/>
        <v>#REF!</v>
      </c>
      <c r="M177" s="6"/>
      <c r="Y177" s="24"/>
      <c r="Z177" s="1" t="e">
        <f>E177+#REF!</f>
        <v>#REF!</v>
      </c>
      <c r="AA177" s="6" t="e">
        <f t="shared" si="17"/>
        <v>#REF!</v>
      </c>
      <c r="AB177" s="6" t="e">
        <f t="shared" si="18"/>
        <v>#REF!</v>
      </c>
    </row>
    <row r="178" spans="1:28" s="37" customFormat="1" ht="18.75" hidden="1" x14ac:dyDescent="0.3">
      <c r="A178" s="44"/>
      <c r="B178" s="39" t="s">
        <v>84</v>
      </c>
      <c r="C178" s="38"/>
      <c r="D178" s="38"/>
      <c r="E178" s="38"/>
      <c r="F178" s="26"/>
      <c r="G178" s="26" t="e">
        <f>ROUND((E178+#REF!)/4,0)</f>
        <v>#REF!</v>
      </c>
      <c r="H178" s="26" t="e">
        <f t="shared" si="16"/>
        <v>#REF!</v>
      </c>
      <c r="I178" s="26" t="e">
        <f>E178+#REF!-G178-H178</f>
        <v>#REF!</v>
      </c>
      <c r="J178" s="25" t="e">
        <f>E178+#REF!-G178-H178-I178</f>
        <v>#REF!</v>
      </c>
      <c r="K178" s="6" t="e">
        <f>D178+E178+#REF!</f>
        <v>#REF!</v>
      </c>
      <c r="L178" s="6" t="e">
        <f t="shared" si="20"/>
        <v>#REF!</v>
      </c>
      <c r="M178" s="6"/>
      <c r="Y178" s="24"/>
      <c r="Z178" s="1" t="e">
        <f>E178+#REF!</f>
        <v>#REF!</v>
      </c>
      <c r="AA178" s="6" t="e">
        <f t="shared" si="17"/>
        <v>#REF!</v>
      </c>
      <c r="AB178" s="6" t="e">
        <f t="shared" si="18"/>
        <v>#REF!</v>
      </c>
    </row>
    <row r="179" spans="1:28" s="37" customFormat="1" ht="27.75" hidden="1" customHeight="1" x14ac:dyDescent="0.3">
      <c r="A179" s="44">
        <v>28</v>
      </c>
      <c r="B179" s="39" t="s">
        <v>83</v>
      </c>
      <c r="C179" s="38">
        <v>32</v>
      </c>
      <c r="D179" s="38">
        <v>27</v>
      </c>
      <c r="E179" s="38">
        <v>1</v>
      </c>
      <c r="F179" s="26"/>
      <c r="G179" s="26" t="e">
        <f>ROUND((E179+#REF!)/4,0)</f>
        <v>#REF!</v>
      </c>
      <c r="H179" s="26" t="e">
        <f t="shared" si="16"/>
        <v>#REF!</v>
      </c>
      <c r="I179" s="26" t="e">
        <f>E179+#REF!-G179-H179</f>
        <v>#REF!</v>
      </c>
      <c r="J179" s="25" t="e">
        <f>E179+#REF!-G179-H179-I179</f>
        <v>#REF!</v>
      </c>
      <c r="K179" s="6" t="e">
        <f>D179+E179+#REF!</f>
        <v>#REF!</v>
      </c>
      <c r="L179" s="6" t="e">
        <f t="shared" si="20"/>
        <v>#REF!</v>
      </c>
      <c r="M179" s="6"/>
      <c r="Y179" s="24"/>
      <c r="Z179" s="1" t="e">
        <f>E179+#REF!</f>
        <v>#REF!</v>
      </c>
      <c r="AA179" s="6" t="e">
        <f t="shared" si="17"/>
        <v>#REF!</v>
      </c>
      <c r="AB179" s="6" t="e">
        <f t="shared" si="18"/>
        <v>#REF!</v>
      </c>
    </row>
    <row r="180" spans="1:28" s="37" customFormat="1" ht="15.6" hidden="1" customHeight="1" x14ac:dyDescent="0.3">
      <c r="A180" s="44"/>
      <c r="B180" s="42" t="s">
        <v>39</v>
      </c>
      <c r="C180" s="41"/>
      <c r="D180" s="41"/>
      <c r="E180" s="41"/>
      <c r="F180" s="26"/>
      <c r="G180" s="26" t="e">
        <f>ROUND((E180+#REF!)/4,0)</f>
        <v>#REF!</v>
      </c>
      <c r="H180" s="26" t="e">
        <f t="shared" si="16"/>
        <v>#REF!</v>
      </c>
      <c r="I180" s="26" t="e">
        <f>E180+#REF!-G180-H180</f>
        <v>#REF!</v>
      </c>
      <c r="J180" s="25" t="e">
        <f>E180+#REF!-G180-H180-I180</f>
        <v>#REF!</v>
      </c>
      <c r="K180" s="6" t="e">
        <f>D180+E180+#REF!</f>
        <v>#REF!</v>
      </c>
      <c r="L180" s="6" t="e">
        <f t="shared" si="20"/>
        <v>#REF!</v>
      </c>
      <c r="M180" s="6"/>
      <c r="Y180" s="24"/>
      <c r="Z180" s="1" t="e">
        <f>E180+#REF!</f>
        <v>#REF!</v>
      </c>
      <c r="AA180" s="6" t="e">
        <f t="shared" si="17"/>
        <v>#REF!</v>
      </c>
      <c r="AB180" s="6" t="e">
        <f t="shared" si="18"/>
        <v>#REF!</v>
      </c>
    </row>
    <row r="181" spans="1:28" s="37" customFormat="1" ht="18.75" hidden="1" x14ac:dyDescent="0.3">
      <c r="A181" s="44"/>
      <c r="B181" s="42" t="s">
        <v>81</v>
      </c>
      <c r="C181" s="38">
        <v>5</v>
      </c>
      <c r="D181" s="41"/>
      <c r="E181" s="41">
        <v>1</v>
      </c>
      <c r="F181" s="26"/>
      <c r="G181" s="26" t="e">
        <f>ROUND((E181+#REF!)/4,0)</f>
        <v>#REF!</v>
      </c>
      <c r="H181" s="26" t="e">
        <f t="shared" si="16"/>
        <v>#REF!</v>
      </c>
      <c r="I181" s="26" t="e">
        <f>E181+#REF!-G181-H181</f>
        <v>#REF!</v>
      </c>
      <c r="J181" s="25" t="e">
        <f>E181+#REF!-G181-H181-I181</f>
        <v>#REF!</v>
      </c>
      <c r="K181" s="6" t="e">
        <f>D181+E181+#REF!</f>
        <v>#REF!</v>
      </c>
      <c r="L181" s="6" t="e">
        <f t="shared" si="20"/>
        <v>#REF!</v>
      </c>
      <c r="M181" s="6"/>
      <c r="Y181" s="24"/>
      <c r="Z181" s="1" t="e">
        <f>E181+#REF!</f>
        <v>#REF!</v>
      </c>
      <c r="AA181" s="6" t="e">
        <f t="shared" si="17"/>
        <v>#REF!</v>
      </c>
      <c r="AB181" s="6" t="e">
        <f t="shared" si="18"/>
        <v>#REF!</v>
      </c>
    </row>
    <row r="182" spans="1:28" s="37" customFormat="1" ht="15.6" hidden="1" customHeight="1" x14ac:dyDescent="0.3">
      <c r="A182" s="44"/>
      <c r="B182" s="42" t="s">
        <v>37</v>
      </c>
      <c r="C182" s="41"/>
      <c r="D182" s="41"/>
      <c r="E182" s="41"/>
      <c r="F182" s="26"/>
      <c r="G182" s="26" t="e">
        <f>ROUND((E182+#REF!)/4,0)</f>
        <v>#REF!</v>
      </c>
      <c r="H182" s="26" t="e">
        <f t="shared" si="16"/>
        <v>#REF!</v>
      </c>
      <c r="I182" s="26" t="e">
        <f>E182+#REF!-G182-H182</f>
        <v>#REF!</v>
      </c>
      <c r="J182" s="25" t="e">
        <f>E182+#REF!-G182-H182-I182</f>
        <v>#REF!</v>
      </c>
      <c r="K182" s="6" t="e">
        <f>D182+E182+#REF!</f>
        <v>#REF!</v>
      </c>
      <c r="L182" s="6" t="e">
        <f t="shared" si="20"/>
        <v>#REF!</v>
      </c>
      <c r="M182" s="6"/>
      <c r="Y182" s="24"/>
      <c r="Z182" s="1" t="e">
        <f>E182+#REF!</f>
        <v>#REF!</v>
      </c>
      <c r="AA182" s="6" t="e">
        <f t="shared" si="17"/>
        <v>#REF!</v>
      </c>
      <c r="AB182" s="6" t="e">
        <f t="shared" si="18"/>
        <v>#REF!</v>
      </c>
    </row>
    <row r="183" spans="1:28" s="37" customFormat="1" ht="18.75" hidden="1" x14ac:dyDescent="0.3">
      <c r="A183" s="44"/>
      <c r="B183" s="39" t="s">
        <v>36</v>
      </c>
      <c r="C183" s="38">
        <v>4</v>
      </c>
      <c r="D183" s="38">
        <v>4</v>
      </c>
      <c r="E183" s="38"/>
      <c r="F183" s="26"/>
      <c r="G183" s="26" t="e">
        <f>ROUND((E183+#REF!)/4,0)</f>
        <v>#REF!</v>
      </c>
      <c r="H183" s="26" t="e">
        <f t="shared" si="16"/>
        <v>#REF!</v>
      </c>
      <c r="I183" s="26" t="e">
        <f>E183+#REF!-G183-H183</f>
        <v>#REF!</v>
      </c>
      <c r="J183" s="25" t="e">
        <f>E183+#REF!-G183-H183-I183</f>
        <v>#REF!</v>
      </c>
      <c r="K183" s="6" t="e">
        <f>D183+E183+#REF!</f>
        <v>#REF!</v>
      </c>
      <c r="L183" s="6" t="e">
        <f t="shared" si="20"/>
        <v>#REF!</v>
      </c>
      <c r="M183" s="6"/>
      <c r="Y183" s="24"/>
      <c r="Z183" s="1" t="e">
        <f>E183+#REF!</f>
        <v>#REF!</v>
      </c>
      <c r="AA183" s="6" t="e">
        <f t="shared" si="17"/>
        <v>#REF!</v>
      </c>
      <c r="AB183" s="6" t="e">
        <f t="shared" si="18"/>
        <v>#REF!</v>
      </c>
    </row>
    <row r="184" spans="1:28" s="37" customFormat="1" ht="18.75" hidden="1" x14ac:dyDescent="0.3">
      <c r="A184" s="44"/>
      <c r="B184" s="39" t="s">
        <v>35</v>
      </c>
      <c r="C184" s="38">
        <v>23</v>
      </c>
      <c r="D184" s="38">
        <v>23</v>
      </c>
      <c r="E184" s="38">
        <v>0</v>
      </c>
      <c r="F184" s="26"/>
      <c r="G184" s="26" t="e">
        <f>ROUND((E184+#REF!)/4,0)</f>
        <v>#REF!</v>
      </c>
      <c r="H184" s="26" t="e">
        <f t="shared" si="16"/>
        <v>#REF!</v>
      </c>
      <c r="I184" s="26" t="e">
        <f>E184+#REF!-G184-H184</f>
        <v>#REF!</v>
      </c>
      <c r="J184" s="25" t="e">
        <f>E184+#REF!-G184-H184-I184</f>
        <v>#REF!</v>
      </c>
      <c r="K184" s="6" t="e">
        <f>D184+E184+#REF!</f>
        <v>#REF!</v>
      </c>
      <c r="L184" s="6" t="e">
        <f t="shared" si="20"/>
        <v>#REF!</v>
      </c>
      <c r="M184" s="6"/>
      <c r="Y184" s="24"/>
      <c r="Z184" s="1" t="e">
        <f>E184+#REF!</f>
        <v>#REF!</v>
      </c>
      <c r="AA184" s="6" t="e">
        <f t="shared" si="17"/>
        <v>#REF!</v>
      </c>
      <c r="AB184" s="6" t="e">
        <f t="shared" si="18"/>
        <v>#REF!</v>
      </c>
    </row>
    <row r="185" spans="1:28" s="37" customFormat="1" ht="23.25" hidden="1" customHeight="1" x14ac:dyDescent="0.3">
      <c r="A185" s="44">
        <v>29</v>
      </c>
      <c r="B185" s="39" t="s">
        <v>82</v>
      </c>
      <c r="C185" s="38">
        <v>28</v>
      </c>
      <c r="D185" s="38">
        <v>22</v>
      </c>
      <c r="E185" s="38">
        <v>5</v>
      </c>
      <c r="F185" s="26"/>
      <c r="G185" s="26" t="e">
        <f>ROUND((E185+#REF!)/4,0)</f>
        <v>#REF!</v>
      </c>
      <c r="H185" s="26" t="e">
        <f t="shared" si="16"/>
        <v>#REF!</v>
      </c>
      <c r="I185" s="26" t="e">
        <f>E185+#REF!-G185-H185</f>
        <v>#REF!</v>
      </c>
      <c r="J185" s="25" t="e">
        <f>E185+#REF!-G185-H185-I185</f>
        <v>#REF!</v>
      </c>
      <c r="K185" s="6" t="e">
        <f>D185+E185+#REF!</f>
        <v>#REF!</v>
      </c>
      <c r="L185" s="6" t="e">
        <f t="shared" si="20"/>
        <v>#REF!</v>
      </c>
      <c r="M185" s="6"/>
      <c r="Y185" s="24"/>
      <c r="Z185" s="1" t="e">
        <f>E185+#REF!</f>
        <v>#REF!</v>
      </c>
      <c r="AA185" s="6" t="e">
        <f t="shared" si="17"/>
        <v>#REF!</v>
      </c>
      <c r="AB185" s="6" t="e">
        <f t="shared" si="18"/>
        <v>#REF!</v>
      </c>
    </row>
    <row r="186" spans="1:28" s="37" customFormat="1" ht="15.6" hidden="1" customHeight="1" x14ac:dyDescent="0.3">
      <c r="A186" s="44"/>
      <c r="B186" s="42" t="s">
        <v>39</v>
      </c>
      <c r="C186" s="41"/>
      <c r="D186" s="41"/>
      <c r="E186" s="41"/>
      <c r="F186" s="26"/>
      <c r="G186" s="26" t="e">
        <f>ROUND((E186+#REF!)/4,0)</f>
        <v>#REF!</v>
      </c>
      <c r="H186" s="26" t="e">
        <f t="shared" si="16"/>
        <v>#REF!</v>
      </c>
      <c r="I186" s="26" t="e">
        <f>E186+#REF!-G186-H186</f>
        <v>#REF!</v>
      </c>
      <c r="J186" s="25" t="e">
        <f>E186+#REF!-G186-H186-I186</f>
        <v>#REF!</v>
      </c>
      <c r="K186" s="6" t="e">
        <f>D186+E186+#REF!</f>
        <v>#REF!</v>
      </c>
      <c r="L186" s="6" t="e">
        <f t="shared" si="20"/>
        <v>#REF!</v>
      </c>
      <c r="M186" s="6"/>
      <c r="Y186" s="24"/>
      <c r="Z186" s="1" t="e">
        <f>E186+#REF!</f>
        <v>#REF!</v>
      </c>
      <c r="AA186" s="6" t="e">
        <f t="shared" si="17"/>
        <v>#REF!</v>
      </c>
      <c r="AB186" s="6" t="e">
        <f t="shared" si="18"/>
        <v>#REF!</v>
      </c>
    </row>
    <row r="187" spans="1:28" s="37" customFormat="1" ht="18.75" hidden="1" x14ac:dyDescent="0.3">
      <c r="A187" s="44"/>
      <c r="B187" s="42" t="s">
        <v>81</v>
      </c>
      <c r="C187" s="38">
        <v>2</v>
      </c>
      <c r="D187" s="41">
        <v>1</v>
      </c>
      <c r="E187" s="41"/>
      <c r="F187" s="26"/>
      <c r="G187" s="26" t="e">
        <f>ROUND((E187+#REF!)/4,0)</f>
        <v>#REF!</v>
      </c>
      <c r="H187" s="26" t="e">
        <f t="shared" si="16"/>
        <v>#REF!</v>
      </c>
      <c r="I187" s="26" t="e">
        <f>E187+#REF!-G187-H187</f>
        <v>#REF!</v>
      </c>
      <c r="J187" s="25" t="e">
        <f>E187+#REF!-G187-H187-I187</f>
        <v>#REF!</v>
      </c>
      <c r="K187" s="6" t="e">
        <f>D187+E187+#REF!</f>
        <v>#REF!</v>
      </c>
      <c r="L187" s="6" t="e">
        <f t="shared" si="20"/>
        <v>#REF!</v>
      </c>
      <c r="M187" s="6"/>
      <c r="Y187" s="24"/>
      <c r="Z187" s="1" t="e">
        <f>E187+#REF!</f>
        <v>#REF!</v>
      </c>
      <c r="AA187" s="6" t="e">
        <f t="shared" si="17"/>
        <v>#REF!</v>
      </c>
      <c r="AB187" s="6" t="e">
        <f t="shared" si="18"/>
        <v>#REF!</v>
      </c>
    </row>
    <row r="188" spans="1:28" s="37" customFormat="1" ht="15.6" hidden="1" customHeight="1" x14ac:dyDescent="0.3">
      <c r="A188" s="44"/>
      <c r="B188" s="42" t="s">
        <v>37</v>
      </c>
      <c r="C188" s="41"/>
      <c r="D188" s="41"/>
      <c r="E188" s="41"/>
      <c r="F188" s="26"/>
      <c r="G188" s="26" t="e">
        <f>ROUND((E188+#REF!)/4,0)</f>
        <v>#REF!</v>
      </c>
      <c r="H188" s="26" t="e">
        <f t="shared" si="16"/>
        <v>#REF!</v>
      </c>
      <c r="I188" s="26" t="e">
        <f>E188+#REF!-G188-H188</f>
        <v>#REF!</v>
      </c>
      <c r="J188" s="25" t="e">
        <f>E188+#REF!-G188-H188-I188</f>
        <v>#REF!</v>
      </c>
      <c r="K188" s="6" t="e">
        <f>D188+E188+#REF!</f>
        <v>#REF!</v>
      </c>
      <c r="L188" s="6" t="e">
        <f t="shared" si="20"/>
        <v>#REF!</v>
      </c>
      <c r="M188" s="6"/>
      <c r="Y188" s="24"/>
      <c r="Z188" s="1" t="e">
        <f>E188+#REF!</f>
        <v>#REF!</v>
      </c>
      <c r="AA188" s="6" t="e">
        <f t="shared" si="17"/>
        <v>#REF!</v>
      </c>
      <c r="AB188" s="6" t="e">
        <f t="shared" si="18"/>
        <v>#REF!</v>
      </c>
    </row>
    <row r="189" spans="1:28" s="37" customFormat="1" ht="18.75" hidden="1" x14ac:dyDescent="0.3">
      <c r="A189" s="44"/>
      <c r="B189" s="39" t="s">
        <v>36</v>
      </c>
      <c r="C189" s="38">
        <v>2</v>
      </c>
      <c r="D189" s="38">
        <v>2</v>
      </c>
      <c r="E189" s="38"/>
      <c r="F189" s="26"/>
      <c r="G189" s="26" t="e">
        <f>ROUND((E189+#REF!)/4,0)</f>
        <v>#REF!</v>
      </c>
      <c r="H189" s="26" t="e">
        <f t="shared" si="16"/>
        <v>#REF!</v>
      </c>
      <c r="I189" s="26" t="e">
        <f>E189+#REF!-G189-H189</f>
        <v>#REF!</v>
      </c>
      <c r="J189" s="25" t="e">
        <f>E189+#REF!-G189-H189-I189</f>
        <v>#REF!</v>
      </c>
      <c r="K189" s="6" t="e">
        <f>D189+E189+#REF!</f>
        <v>#REF!</v>
      </c>
      <c r="L189" s="6" t="e">
        <f t="shared" si="20"/>
        <v>#REF!</v>
      </c>
      <c r="M189" s="6"/>
      <c r="Y189" s="24"/>
      <c r="Z189" s="1" t="e">
        <f>E189+#REF!</f>
        <v>#REF!</v>
      </c>
      <c r="AA189" s="6" t="e">
        <f t="shared" si="17"/>
        <v>#REF!</v>
      </c>
      <c r="AB189" s="6" t="e">
        <f t="shared" si="18"/>
        <v>#REF!</v>
      </c>
    </row>
    <row r="190" spans="1:28" s="37" customFormat="1" ht="18.75" hidden="1" x14ac:dyDescent="0.3">
      <c r="A190" s="44"/>
      <c r="B190" s="39" t="s">
        <v>35</v>
      </c>
      <c r="C190" s="38">
        <v>24</v>
      </c>
      <c r="D190" s="38">
        <v>19</v>
      </c>
      <c r="E190" s="38">
        <v>5</v>
      </c>
      <c r="F190" s="26"/>
      <c r="G190" s="26" t="e">
        <f>ROUND((E190+#REF!)/4,0)</f>
        <v>#REF!</v>
      </c>
      <c r="H190" s="26" t="e">
        <f t="shared" si="16"/>
        <v>#REF!</v>
      </c>
      <c r="I190" s="26" t="e">
        <f>E190+#REF!-G190-H190</f>
        <v>#REF!</v>
      </c>
      <c r="J190" s="25" t="e">
        <f>E190+#REF!-G190-H190-I190</f>
        <v>#REF!</v>
      </c>
      <c r="K190" s="6" t="e">
        <f>D190+E190+#REF!</f>
        <v>#REF!</v>
      </c>
      <c r="L190" s="6" t="e">
        <f t="shared" si="20"/>
        <v>#REF!</v>
      </c>
      <c r="M190" s="6"/>
      <c r="Y190" s="24"/>
      <c r="Z190" s="1" t="e">
        <f>E190+#REF!</f>
        <v>#REF!</v>
      </c>
      <c r="AA190" s="6" t="e">
        <f t="shared" si="17"/>
        <v>#REF!</v>
      </c>
      <c r="AB190" s="6" t="e">
        <f t="shared" si="18"/>
        <v>#REF!</v>
      </c>
    </row>
    <row r="191" spans="1:28" s="37" customFormat="1" ht="18.75" hidden="1" x14ac:dyDescent="0.3">
      <c r="A191" s="44"/>
      <c r="B191" s="39" t="s">
        <v>36</v>
      </c>
      <c r="C191" s="38">
        <v>26</v>
      </c>
      <c r="D191" s="38">
        <v>19</v>
      </c>
      <c r="E191" s="38">
        <v>5</v>
      </c>
      <c r="F191" s="26"/>
      <c r="G191" s="26" t="e">
        <f>ROUND((E191+#REF!)/4,0)</f>
        <v>#REF!</v>
      </c>
      <c r="H191" s="26" t="e">
        <f t="shared" si="16"/>
        <v>#REF!</v>
      </c>
      <c r="I191" s="26" t="e">
        <f>E191+#REF!-G191-H191</f>
        <v>#REF!</v>
      </c>
      <c r="J191" s="25" t="e">
        <f>E191+#REF!-G191-H191-I191</f>
        <v>#REF!</v>
      </c>
      <c r="K191" s="6"/>
      <c r="L191" s="6"/>
      <c r="M191" s="6"/>
      <c r="Y191" s="24"/>
      <c r="Z191" s="1" t="e">
        <f>E191+#REF!</f>
        <v>#REF!</v>
      </c>
      <c r="AA191" s="6" t="e">
        <f t="shared" si="17"/>
        <v>#REF!</v>
      </c>
      <c r="AB191" s="6" t="e">
        <f t="shared" si="18"/>
        <v>#REF!</v>
      </c>
    </row>
    <row r="192" spans="1:28" s="37" customFormat="1" ht="28.35" hidden="1" customHeight="1" x14ac:dyDescent="0.3">
      <c r="A192" s="44">
        <v>30</v>
      </c>
      <c r="B192" s="39" t="s">
        <v>80</v>
      </c>
      <c r="C192" s="38">
        <v>20</v>
      </c>
      <c r="D192" s="38">
        <v>16</v>
      </c>
      <c r="E192" s="38">
        <v>3</v>
      </c>
      <c r="F192" s="26"/>
      <c r="G192" s="26" t="e">
        <f>ROUND((E192+#REF!)/4,0)</f>
        <v>#REF!</v>
      </c>
      <c r="H192" s="26" t="e">
        <f t="shared" si="16"/>
        <v>#REF!</v>
      </c>
      <c r="I192" s="26" t="e">
        <f>E192+#REF!-G192-H192</f>
        <v>#REF!</v>
      </c>
      <c r="J192" s="25" t="e">
        <f>E192+#REF!-G192-H192-I192</f>
        <v>#REF!</v>
      </c>
      <c r="K192" s="6" t="e">
        <f>D192+E192+#REF!</f>
        <v>#REF!</v>
      </c>
      <c r="L192" s="6" t="e">
        <f t="shared" ref="L192:L209" si="21">C192-K192</f>
        <v>#REF!</v>
      </c>
      <c r="M192" s="6"/>
      <c r="Y192" s="24"/>
      <c r="Z192" s="1" t="e">
        <f>E192+#REF!</f>
        <v>#REF!</v>
      </c>
      <c r="AA192" s="6" t="e">
        <f t="shared" si="17"/>
        <v>#REF!</v>
      </c>
      <c r="AB192" s="6" t="e">
        <f t="shared" si="18"/>
        <v>#REF!</v>
      </c>
    </row>
    <row r="193" spans="1:28" s="37" customFormat="1" ht="15.6" hidden="1" customHeight="1" x14ac:dyDescent="0.3">
      <c r="A193" s="44"/>
      <c r="B193" s="42" t="s">
        <v>39</v>
      </c>
      <c r="C193" s="41"/>
      <c r="D193" s="41"/>
      <c r="E193" s="41"/>
      <c r="F193" s="26"/>
      <c r="G193" s="26" t="e">
        <f>ROUND((E193+#REF!)/4,0)</f>
        <v>#REF!</v>
      </c>
      <c r="H193" s="26" t="e">
        <f t="shared" si="16"/>
        <v>#REF!</v>
      </c>
      <c r="I193" s="26" t="e">
        <f>E193+#REF!-G193-H193</f>
        <v>#REF!</v>
      </c>
      <c r="J193" s="25" t="e">
        <f>E193+#REF!-G193-H193-I193</f>
        <v>#REF!</v>
      </c>
      <c r="K193" s="6" t="e">
        <f>D193+E193+#REF!</f>
        <v>#REF!</v>
      </c>
      <c r="L193" s="6" t="e">
        <f t="shared" si="21"/>
        <v>#REF!</v>
      </c>
      <c r="M193" s="6"/>
      <c r="Y193" s="24"/>
      <c r="Z193" s="1" t="e">
        <f>E193+#REF!</f>
        <v>#REF!</v>
      </c>
      <c r="AA193" s="6" t="e">
        <f t="shared" si="17"/>
        <v>#REF!</v>
      </c>
      <c r="AB193" s="6" t="e">
        <f t="shared" si="18"/>
        <v>#REF!</v>
      </c>
    </row>
    <row r="194" spans="1:28" s="37" customFormat="1" ht="18.75" hidden="1" x14ac:dyDescent="0.3">
      <c r="A194" s="44"/>
      <c r="B194" s="42" t="s">
        <v>76</v>
      </c>
      <c r="C194" s="38">
        <v>3</v>
      </c>
      <c r="D194" s="41">
        <v>1</v>
      </c>
      <c r="E194" s="41">
        <v>1</v>
      </c>
      <c r="F194" s="26"/>
      <c r="G194" s="26" t="e">
        <f>ROUND((E194+#REF!)/4,0)</f>
        <v>#REF!</v>
      </c>
      <c r="H194" s="26" t="e">
        <f t="shared" si="16"/>
        <v>#REF!</v>
      </c>
      <c r="I194" s="26" t="e">
        <f>E194+#REF!-G194-H194</f>
        <v>#REF!</v>
      </c>
      <c r="J194" s="25" t="e">
        <f>E194+#REF!-G194-H194-I194</f>
        <v>#REF!</v>
      </c>
      <c r="K194" s="6" t="e">
        <f>D194+E194+#REF!</f>
        <v>#REF!</v>
      </c>
      <c r="L194" s="6" t="e">
        <f t="shared" si="21"/>
        <v>#REF!</v>
      </c>
      <c r="M194" s="6"/>
      <c r="Y194" s="24"/>
      <c r="Z194" s="1" t="e">
        <f>E194+#REF!</f>
        <v>#REF!</v>
      </c>
      <c r="AA194" s="6" t="e">
        <f t="shared" si="17"/>
        <v>#REF!</v>
      </c>
      <c r="AB194" s="6" t="e">
        <f t="shared" si="18"/>
        <v>#REF!</v>
      </c>
    </row>
    <row r="195" spans="1:28" s="37" customFormat="1" ht="15.6" hidden="1" customHeight="1" x14ac:dyDescent="0.3">
      <c r="A195" s="44"/>
      <c r="B195" s="42" t="s">
        <v>37</v>
      </c>
      <c r="C195" s="41"/>
      <c r="D195" s="41"/>
      <c r="E195" s="41"/>
      <c r="F195" s="26"/>
      <c r="G195" s="26" t="e">
        <f>ROUND((E195+#REF!)/4,0)</f>
        <v>#REF!</v>
      </c>
      <c r="H195" s="26" t="e">
        <f t="shared" si="16"/>
        <v>#REF!</v>
      </c>
      <c r="I195" s="26" t="e">
        <f>E195+#REF!-G195-H195</f>
        <v>#REF!</v>
      </c>
      <c r="J195" s="25" t="e">
        <f>E195+#REF!-G195-H195-I195</f>
        <v>#REF!</v>
      </c>
      <c r="K195" s="6" t="e">
        <f>D195+E195+#REF!</f>
        <v>#REF!</v>
      </c>
      <c r="L195" s="6" t="e">
        <f t="shared" si="21"/>
        <v>#REF!</v>
      </c>
      <c r="M195" s="6"/>
      <c r="Y195" s="24"/>
      <c r="Z195" s="1" t="e">
        <f>E195+#REF!</f>
        <v>#REF!</v>
      </c>
      <c r="AA195" s="6" t="e">
        <f t="shared" si="17"/>
        <v>#REF!</v>
      </c>
      <c r="AB195" s="6" t="e">
        <f t="shared" si="18"/>
        <v>#REF!</v>
      </c>
    </row>
    <row r="196" spans="1:28" s="37" customFormat="1" ht="18.75" hidden="1" x14ac:dyDescent="0.3">
      <c r="A196" s="44"/>
      <c r="B196" s="39" t="s">
        <v>36</v>
      </c>
      <c r="C196" s="38">
        <v>3</v>
      </c>
      <c r="D196" s="38">
        <v>2</v>
      </c>
      <c r="E196" s="38">
        <v>1</v>
      </c>
      <c r="F196" s="26"/>
      <c r="G196" s="26" t="e">
        <f>ROUND((E196+#REF!)/4,0)</f>
        <v>#REF!</v>
      </c>
      <c r="H196" s="26" t="e">
        <f t="shared" si="16"/>
        <v>#REF!</v>
      </c>
      <c r="I196" s="26" t="e">
        <f>E196+#REF!-G196-H196</f>
        <v>#REF!</v>
      </c>
      <c r="J196" s="25" t="e">
        <f>E196+#REF!-G196-H196-I196</f>
        <v>#REF!</v>
      </c>
      <c r="K196" s="6" t="e">
        <f>D196+E196+#REF!</f>
        <v>#REF!</v>
      </c>
      <c r="L196" s="6" t="e">
        <f t="shared" si="21"/>
        <v>#REF!</v>
      </c>
      <c r="M196" s="6"/>
      <c r="Y196" s="24"/>
      <c r="Z196" s="1" t="e">
        <f>E196+#REF!</f>
        <v>#REF!</v>
      </c>
      <c r="AA196" s="6" t="e">
        <f t="shared" si="17"/>
        <v>#REF!</v>
      </c>
      <c r="AB196" s="6" t="e">
        <f t="shared" si="18"/>
        <v>#REF!</v>
      </c>
    </row>
    <row r="197" spans="1:28" s="37" customFormat="1" ht="18.75" hidden="1" x14ac:dyDescent="0.3">
      <c r="A197" s="44"/>
      <c r="B197" s="39" t="s">
        <v>35</v>
      </c>
      <c r="C197" s="38">
        <v>14</v>
      </c>
      <c r="D197" s="38">
        <v>13</v>
      </c>
      <c r="E197" s="38">
        <v>1</v>
      </c>
      <c r="F197" s="26"/>
      <c r="G197" s="26" t="e">
        <f>ROUND((E197+#REF!)/4,0)</f>
        <v>#REF!</v>
      </c>
      <c r="H197" s="26" t="e">
        <f t="shared" si="16"/>
        <v>#REF!</v>
      </c>
      <c r="I197" s="26" t="e">
        <f>E197+#REF!-G197-H197</f>
        <v>#REF!</v>
      </c>
      <c r="J197" s="25" t="e">
        <f>E197+#REF!-G197-H197-I197</f>
        <v>#REF!</v>
      </c>
      <c r="K197" s="6" t="e">
        <f>D197+E197+#REF!</f>
        <v>#REF!</v>
      </c>
      <c r="L197" s="6" t="e">
        <f t="shared" si="21"/>
        <v>#REF!</v>
      </c>
      <c r="M197" s="6"/>
      <c r="Y197" s="24"/>
      <c r="Z197" s="1" t="e">
        <f>E197+#REF!</f>
        <v>#REF!</v>
      </c>
      <c r="AA197" s="6" t="e">
        <f t="shared" si="17"/>
        <v>#REF!</v>
      </c>
      <c r="AB197" s="6" t="e">
        <f t="shared" si="18"/>
        <v>#REF!</v>
      </c>
    </row>
    <row r="198" spans="1:28" s="37" customFormat="1" ht="24.75" hidden="1" customHeight="1" x14ac:dyDescent="0.3">
      <c r="A198" s="44">
        <v>31</v>
      </c>
      <c r="B198" s="39" t="s">
        <v>79</v>
      </c>
      <c r="C198" s="38">
        <v>17</v>
      </c>
      <c r="D198" s="38">
        <v>16</v>
      </c>
      <c r="E198" s="38">
        <v>0</v>
      </c>
      <c r="F198" s="26"/>
      <c r="G198" s="26" t="e">
        <f>ROUND((E198+#REF!)/4,0)</f>
        <v>#REF!</v>
      </c>
      <c r="H198" s="26" t="e">
        <f t="shared" si="16"/>
        <v>#REF!</v>
      </c>
      <c r="I198" s="26" t="e">
        <f>E198+#REF!-G198-H198</f>
        <v>#REF!</v>
      </c>
      <c r="J198" s="25" t="e">
        <f>E198+#REF!-G198-H198-I198</f>
        <v>#REF!</v>
      </c>
      <c r="K198" s="6" t="e">
        <f>D198+E198+#REF!</f>
        <v>#REF!</v>
      </c>
      <c r="L198" s="6" t="e">
        <f t="shared" si="21"/>
        <v>#REF!</v>
      </c>
      <c r="M198" s="6"/>
      <c r="Y198" s="24"/>
      <c r="Z198" s="1" t="e">
        <f>E198+#REF!</f>
        <v>#REF!</v>
      </c>
      <c r="AA198" s="6" t="e">
        <f t="shared" si="17"/>
        <v>#REF!</v>
      </c>
      <c r="AB198" s="6" t="e">
        <f t="shared" si="18"/>
        <v>#REF!</v>
      </c>
    </row>
    <row r="199" spans="1:28" s="37" customFormat="1" ht="15.6" hidden="1" customHeight="1" x14ac:dyDescent="0.3">
      <c r="A199" s="44"/>
      <c r="B199" s="42" t="s">
        <v>39</v>
      </c>
      <c r="C199" s="41"/>
      <c r="D199" s="41"/>
      <c r="E199" s="41"/>
      <c r="F199" s="26"/>
      <c r="G199" s="26" t="e">
        <f>ROUND((E199+#REF!)/4,0)</f>
        <v>#REF!</v>
      </c>
      <c r="H199" s="26" t="e">
        <f t="shared" si="16"/>
        <v>#REF!</v>
      </c>
      <c r="I199" s="26" t="e">
        <f>E199+#REF!-G199-H199</f>
        <v>#REF!</v>
      </c>
      <c r="J199" s="25" t="e">
        <f>E199+#REF!-G199-H199-I199</f>
        <v>#REF!</v>
      </c>
      <c r="K199" s="6" t="e">
        <f>D199+E199+#REF!</f>
        <v>#REF!</v>
      </c>
      <c r="L199" s="6" t="e">
        <f t="shared" si="21"/>
        <v>#REF!</v>
      </c>
      <c r="M199" s="6"/>
      <c r="Y199" s="24"/>
      <c r="Z199" s="1" t="e">
        <f>E199+#REF!</f>
        <v>#REF!</v>
      </c>
      <c r="AA199" s="6" t="e">
        <f t="shared" si="17"/>
        <v>#REF!</v>
      </c>
      <c r="AB199" s="6" t="e">
        <f t="shared" si="18"/>
        <v>#REF!</v>
      </c>
    </row>
    <row r="200" spans="1:28" s="37" customFormat="1" ht="18.75" hidden="1" x14ac:dyDescent="0.3">
      <c r="A200" s="44"/>
      <c r="B200" s="42" t="s">
        <v>76</v>
      </c>
      <c r="C200" s="38">
        <v>2</v>
      </c>
      <c r="D200" s="41">
        <v>1</v>
      </c>
      <c r="E200" s="41"/>
      <c r="F200" s="26"/>
      <c r="G200" s="26" t="e">
        <f>ROUND((E200+#REF!)/4,0)</f>
        <v>#REF!</v>
      </c>
      <c r="H200" s="26" t="e">
        <f t="shared" si="16"/>
        <v>#REF!</v>
      </c>
      <c r="I200" s="26" t="e">
        <f>E200+#REF!-G200-H200</f>
        <v>#REF!</v>
      </c>
      <c r="J200" s="25" t="e">
        <f>E200+#REF!-G200-H200-I200</f>
        <v>#REF!</v>
      </c>
      <c r="K200" s="6" t="e">
        <f>D200+E200+#REF!</f>
        <v>#REF!</v>
      </c>
      <c r="L200" s="6" t="e">
        <f t="shared" si="21"/>
        <v>#REF!</v>
      </c>
      <c r="M200" s="6"/>
      <c r="Y200" s="24"/>
      <c r="Z200" s="1" t="e">
        <f>E200+#REF!</f>
        <v>#REF!</v>
      </c>
      <c r="AA200" s="6" t="e">
        <f t="shared" si="17"/>
        <v>#REF!</v>
      </c>
      <c r="AB200" s="6" t="e">
        <f t="shared" si="18"/>
        <v>#REF!</v>
      </c>
    </row>
    <row r="201" spans="1:28" s="37" customFormat="1" ht="15.6" hidden="1" customHeight="1" x14ac:dyDescent="0.3">
      <c r="A201" s="44"/>
      <c r="B201" s="42" t="s">
        <v>37</v>
      </c>
      <c r="C201" s="41"/>
      <c r="D201" s="41"/>
      <c r="E201" s="41"/>
      <c r="F201" s="26"/>
      <c r="G201" s="26" t="e">
        <f>ROUND((E201+#REF!)/4,0)</f>
        <v>#REF!</v>
      </c>
      <c r="H201" s="26" t="e">
        <f t="shared" si="16"/>
        <v>#REF!</v>
      </c>
      <c r="I201" s="26" t="e">
        <f>E201+#REF!-G201-H201</f>
        <v>#REF!</v>
      </c>
      <c r="J201" s="25" t="e">
        <f>E201+#REF!-G201-H201-I201</f>
        <v>#REF!</v>
      </c>
      <c r="K201" s="6" t="e">
        <f>D201+E201+#REF!</f>
        <v>#REF!</v>
      </c>
      <c r="L201" s="6" t="e">
        <f t="shared" si="21"/>
        <v>#REF!</v>
      </c>
      <c r="M201" s="6"/>
      <c r="Y201" s="24"/>
      <c r="Z201" s="1" t="e">
        <f>E201+#REF!</f>
        <v>#REF!</v>
      </c>
      <c r="AA201" s="6" t="e">
        <f t="shared" si="17"/>
        <v>#REF!</v>
      </c>
      <c r="AB201" s="6" t="e">
        <f t="shared" si="18"/>
        <v>#REF!</v>
      </c>
    </row>
    <row r="202" spans="1:28" s="37" customFormat="1" ht="18.75" hidden="1" x14ac:dyDescent="0.3">
      <c r="A202" s="44"/>
      <c r="B202" s="39" t="s">
        <v>36</v>
      </c>
      <c r="C202" s="38">
        <v>2</v>
      </c>
      <c r="D202" s="38">
        <v>2</v>
      </c>
      <c r="E202" s="38"/>
      <c r="F202" s="26"/>
      <c r="G202" s="26" t="e">
        <f>ROUND((E202+#REF!)/4,0)</f>
        <v>#REF!</v>
      </c>
      <c r="H202" s="26" t="e">
        <f t="shared" si="16"/>
        <v>#REF!</v>
      </c>
      <c r="I202" s="26" t="e">
        <f>E202+#REF!-G202-H202</f>
        <v>#REF!</v>
      </c>
      <c r="J202" s="25" t="e">
        <f>E202+#REF!-G202-H202-I202</f>
        <v>#REF!</v>
      </c>
      <c r="K202" s="6" t="e">
        <f>D202+E202+#REF!</f>
        <v>#REF!</v>
      </c>
      <c r="L202" s="6" t="e">
        <f t="shared" si="21"/>
        <v>#REF!</v>
      </c>
      <c r="M202" s="6"/>
      <c r="Y202" s="24"/>
      <c r="Z202" s="1" t="e">
        <f>E202+#REF!</f>
        <v>#REF!</v>
      </c>
      <c r="AA202" s="6" t="e">
        <f t="shared" si="17"/>
        <v>#REF!</v>
      </c>
      <c r="AB202" s="6" t="e">
        <f t="shared" si="18"/>
        <v>#REF!</v>
      </c>
    </row>
    <row r="203" spans="1:28" s="37" customFormat="1" ht="18.75" hidden="1" x14ac:dyDescent="0.3">
      <c r="A203" s="44"/>
      <c r="B203" s="39" t="s">
        <v>35</v>
      </c>
      <c r="C203" s="38">
        <v>13</v>
      </c>
      <c r="D203" s="38">
        <v>13</v>
      </c>
      <c r="E203" s="38"/>
      <c r="F203" s="26"/>
      <c r="G203" s="26" t="e">
        <f>ROUND((E203+#REF!)/4,0)</f>
        <v>#REF!</v>
      </c>
      <c r="H203" s="26" t="e">
        <f t="shared" si="16"/>
        <v>#REF!</v>
      </c>
      <c r="I203" s="26" t="e">
        <f>E203+#REF!-G203-H203</f>
        <v>#REF!</v>
      </c>
      <c r="J203" s="25" t="e">
        <f>E203+#REF!-G203-H203-I203</f>
        <v>#REF!</v>
      </c>
      <c r="K203" s="6" t="e">
        <f>D203+E203+#REF!</f>
        <v>#REF!</v>
      </c>
      <c r="L203" s="6" t="e">
        <f t="shared" si="21"/>
        <v>#REF!</v>
      </c>
      <c r="M203" s="6"/>
      <c r="Y203" s="24"/>
      <c r="Z203" s="1" t="e">
        <f>E203+#REF!</f>
        <v>#REF!</v>
      </c>
      <c r="AA203" s="6" t="e">
        <f t="shared" si="17"/>
        <v>#REF!</v>
      </c>
      <c r="AB203" s="6" t="e">
        <f t="shared" si="18"/>
        <v>#REF!</v>
      </c>
    </row>
    <row r="204" spans="1:28" s="37" customFormat="1" ht="27.75" hidden="1" customHeight="1" x14ac:dyDescent="0.3">
      <c r="A204" s="44">
        <v>32</v>
      </c>
      <c r="B204" s="39" t="s">
        <v>78</v>
      </c>
      <c r="C204" s="38">
        <v>31</v>
      </c>
      <c r="D204" s="38">
        <v>23</v>
      </c>
      <c r="E204" s="38">
        <v>6</v>
      </c>
      <c r="F204" s="26"/>
      <c r="G204" s="26" t="e">
        <f>ROUND((E204+#REF!)/4,0)</f>
        <v>#REF!</v>
      </c>
      <c r="H204" s="26" t="e">
        <f t="shared" si="16"/>
        <v>#REF!</v>
      </c>
      <c r="I204" s="26" t="e">
        <f>E204+#REF!-G204-H204</f>
        <v>#REF!</v>
      </c>
      <c r="J204" s="25" t="e">
        <f>E204+#REF!-G204-H204-I204</f>
        <v>#REF!</v>
      </c>
      <c r="K204" s="6" t="e">
        <f>D204+E204+#REF!</f>
        <v>#REF!</v>
      </c>
      <c r="L204" s="6" t="e">
        <f t="shared" si="21"/>
        <v>#REF!</v>
      </c>
      <c r="M204" s="6"/>
      <c r="Y204" s="24"/>
      <c r="Z204" s="1" t="e">
        <f>E204+#REF!</f>
        <v>#REF!</v>
      </c>
      <c r="AA204" s="6" t="e">
        <f t="shared" si="17"/>
        <v>#REF!</v>
      </c>
      <c r="AB204" s="6" t="e">
        <f t="shared" si="18"/>
        <v>#REF!</v>
      </c>
    </row>
    <row r="205" spans="1:28" s="37" customFormat="1" ht="0.75" hidden="1" customHeight="1" x14ac:dyDescent="0.3">
      <c r="A205" s="44"/>
      <c r="B205" s="42" t="s">
        <v>39</v>
      </c>
      <c r="C205" s="41"/>
      <c r="D205" s="41"/>
      <c r="E205" s="41"/>
      <c r="F205" s="26"/>
      <c r="G205" s="26" t="e">
        <f>ROUND((E205+#REF!)/4,0)</f>
        <v>#REF!</v>
      </c>
      <c r="H205" s="26" t="e">
        <f t="shared" ref="H205:H268" si="22">G205</f>
        <v>#REF!</v>
      </c>
      <c r="I205" s="26" t="e">
        <f>E205+#REF!-G205-H205</f>
        <v>#REF!</v>
      </c>
      <c r="J205" s="25" t="e">
        <f>E205+#REF!-G205-H205-I205</f>
        <v>#REF!</v>
      </c>
      <c r="K205" s="6" t="e">
        <f>D205+E205+#REF!</f>
        <v>#REF!</v>
      </c>
      <c r="L205" s="6" t="e">
        <f t="shared" si="21"/>
        <v>#REF!</v>
      </c>
      <c r="M205" s="6"/>
      <c r="Y205" s="24"/>
      <c r="Z205" s="1" t="e">
        <f>E205+#REF!</f>
        <v>#REF!</v>
      </c>
      <c r="AA205" s="6" t="e">
        <f t="shared" ref="AA205:AA268" si="23">F205+G205+H205+I205+J205</f>
        <v>#REF!</v>
      </c>
      <c r="AB205" s="6" t="e">
        <f t="shared" ref="AB205:AB268" si="24">Z205-AA205</f>
        <v>#REF!</v>
      </c>
    </row>
    <row r="206" spans="1:28" s="37" customFormat="1" ht="18.75" hidden="1" x14ac:dyDescent="0.3">
      <c r="A206" s="44"/>
      <c r="B206" s="42" t="s">
        <v>76</v>
      </c>
      <c r="C206" s="38">
        <v>3</v>
      </c>
      <c r="D206" s="41">
        <v>1</v>
      </c>
      <c r="E206" s="41"/>
      <c r="F206" s="26"/>
      <c r="G206" s="26" t="e">
        <f>ROUND((E206+#REF!)/4,0)</f>
        <v>#REF!</v>
      </c>
      <c r="H206" s="26" t="e">
        <f t="shared" si="22"/>
        <v>#REF!</v>
      </c>
      <c r="I206" s="26" t="e">
        <f>E206+#REF!-G206-H206</f>
        <v>#REF!</v>
      </c>
      <c r="J206" s="25" t="e">
        <f>E206+#REF!-G206-H206-I206</f>
        <v>#REF!</v>
      </c>
      <c r="K206" s="6" t="e">
        <f>D206+E206+#REF!</f>
        <v>#REF!</v>
      </c>
      <c r="L206" s="6" t="e">
        <f t="shared" si="21"/>
        <v>#REF!</v>
      </c>
      <c r="M206" s="6"/>
      <c r="Y206" s="24"/>
      <c r="Z206" s="1" t="e">
        <f>E206+#REF!</f>
        <v>#REF!</v>
      </c>
      <c r="AA206" s="6" t="e">
        <f t="shared" si="23"/>
        <v>#REF!</v>
      </c>
      <c r="AB206" s="6" t="e">
        <f t="shared" si="24"/>
        <v>#REF!</v>
      </c>
    </row>
    <row r="207" spans="1:28" s="37" customFormat="1" ht="18.75" hidden="1" customHeight="1" x14ac:dyDescent="0.3">
      <c r="A207" s="44"/>
      <c r="B207" s="42" t="s">
        <v>37</v>
      </c>
      <c r="C207" s="41"/>
      <c r="D207" s="41"/>
      <c r="E207" s="41"/>
      <c r="F207" s="26"/>
      <c r="G207" s="26" t="e">
        <f>ROUND((E207+#REF!)/4,0)</f>
        <v>#REF!</v>
      </c>
      <c r="H207" s="26" t="e">
        <f t="shared" si="22"/>
        <v>#REF!</v>
      </c>
      <c r="I207" s="26" t="e">
        <f>E207+#REF!-G207-H207</f>
        <v>#REF!</v>
      </c>
      <c r="J207" s="25" t="e">
        <f>E207+#REF!-G207-H207-I207</f>
        <v>#REF!</v>
      </c>
      <c r="K207" s="6" t="e">
        <f>D207+E207+#REF!</f>
        <v>#REF!</v>
      </c>
      <c r="L207" s="6" t="e">
        <f t="shared" si="21"/>
        <v>#REF!</v>
      </c>
      <c r="M207" s="6"/>
      <c r="Y207" s="24"/>
      <c r="Z207" s="1" t="e">
        <f>E207+#REF!</f>
        <v>#REF!</v>
      </c>
      <c r="AA207" s="6" t="e">
        <f t="shared" si="23"/>
        <v>#REF!</v>
      </c>
      <c r="AB207" s="6" t="e">
        <f t="shared" si="24"/>
        <v>#REF!</v>
      </c>
    </row>
    <row r="208" spans="1:28" s="37" customFormat="1" ht="18.75" hidden="1" x14ac:dyDescent="0.3">
      <c r="A208" s="44"/>
      <c r="B208" s="39" t="s">
        <v>36</v>
      </c>
      <c r="C208" s="38">
        <v>2</v>
      </c>
      <c r="D208" s="38">
        <v>2</v>
      </c>
      <c r="E208" s="38"/>
      <c r="F208" s="26"/>
      <c r="G208" s="26" t="e">
        <f>ROUND((E208+#REF!)/4,0)</f>
        <v>#REF!</v>
      </c>
      <c r="H208" s="26" t="e">
        <f t="shared" si="22"/>
        <v>#REF!</v>
      </c>
      <c r="I208" s="26" t="e">
        <f>E208+#REF!-G208-H208</f>
        <v>#REF!</v>
      </c>
      <c r="J208" s="25" t="e">
        <f>E208+#REF!-G208-H208-I208</f>
        <v>#REF!</v>
      </c>
      <c r="K208" s="6" t="e">
        <f>D208+E208+#REF!</f>
        <v>#REF!</v>
      </c>
      <c r="L208" s="6" t="e">
        <f t="shared" si="21"/>
        <v>#REF!</v>
      </c>
      <c r="M208" s="6"/>
      <c r="Y208" s="24"/>
      <c r="Z208" s="1" t="e">
        <f>E208+#REF!</f>
        <v>#REF!</v>
      </c>
      <c r="AA208" s="6" t="e">
        <f t="shared" si="23"/>
        <v>#REF!</v>
      </c>
      <c r="AB208" s="6" t="e">
        <f t="shared" si="24"/>
        <v>#REF!</v>
      </c>
    </row>
    <row r="209" spans="1:28" s="37" customFormat="1" ht="18.75" hidden="1" x14ac:dyDescent="0.3">
      <c r="A209" s="44"/>
      <c r="B209" s="39" t="s">
        <v>35</v>
      </c>
      <c r="C209" s="38">
        <v>26</v>
      </c>
      <c r="D209" s="38">
        <v>20</v>
      </c>
      <c r="E209" s="38">
        <v>6</v>
      </c>
      <c r="F209" s="26"/>
      <c r="G209" s="26" t="e">
        <f>ROUND((E209+#REF!)/4,0)</f>
        <v>#REF!</v>
      </c>
      <c r="H209" s="26" t="e">
        <f t="shared" si="22"/>
        <v>#REF!</v>
      </c>
      <c r="I209" s="26" t="e">
        <f>E209+#REF!-G209-H209</f>
        <v>#REF!</v>
      </c>
      <c r="J209" s="25" t="e">
        <f>E209+#REF!-G209-H209-I209</f>
        <v>#REF!</v>
      </c>
      <c r="K209" s="6" t="e">
        <f>D209+E209+#REF!</f>
        <v>#REF!</v>
      </c>
      <c r="L209" s="6" t="e">
        <f t="shared" si="21"/>
        <v>#REF!</v>
      </c>
      <c r="M209" s="6"/>
      <c r="Y209" s="24"/>
      <c r="Z209" s="1" t="e">
        <f>E209+#REF!</f>
        <v>#REF!</v>
      </c>
      <c r="AA209" s="6" t="e">
        <f t="shared" si="23"/>
        <v>#REF!</v>
      </c>
      <c r="AB209" s="6" t="e">
        <f t="shared" si="24"/>
        <v>#REF!</v>
      </c>
    </row>
    <row r="210" spans="1:28" s="37" customFormat="1" ht="26.25" hidden="1" customHeight="1" x14ac:dyDescent="0.3">
      <c r="A210" s="44">
        <v>33</v>
      </c>
      <c r="B210" s="39" t="s">
        <v>77</v>
      </c>
      <c r="C210" s="38">
        <v>23</v>
      </c>
      <c r="D210" s="38">
        <v>22</v>
      </c>
      <c r="E210" s="38">
        <v>0</v>
      </c>
      <c r="F210" s="26"/>
      <c r="G210" s="26" t="e">
        <f>ROUND((E210+#REF!)/4,0)</f>
        <v>#REF!</v>
      </c>
      <c r="H210" s="26" t="e">
        <f t="shared" si="22"/>
        <v>#REF!</v>
      </c>
      <c r="I210" s="26" t="e">
        <f>E210+#REF!-G210-H210</f>
        <v>#REF!</v>
      </c>
      <c r="J210" s="25" t="e">
        <f>E210+#REF!-G210-H210-I210</f>
        <v>#REF!</v>
      </c>
      <c r="K210" s="55" t="e">
        <f t="shared" ref="K210:X210" si="25">SUM(K211:K214)</f>
        <v>#REF!</v>
      </c>
      <c r="L210" s="54" t="e">
        <f t="shared" si="25"/>
        <v>#REF!</v>
      </c>
      <c r="M210" s="54">
        <f t="shared" si="25"/>
        <v>0</v>
      </c>
      <c r="N210" s="54">
        <f t="shared" si="25"/>
        <v>0</v>
      </c>
      <c r="O210" s="54">
        <f t="shared" si="25"/>
        <v>0</v>
      </c>
      <c r="P210" s="54">
        <f t="shared" si="25"/>
        <v>0</v>
      </c>
      <c r="Q210" s="54">
        <f t="shared" si="25"/>
        <v>0</v>
      </c>
      <c r="R210" s="54">
        <f t="shared" si="25"/>
        <v>0</v>
      </c>
      <c r="S210" s="54">
        <f t="shared" si="25"/>
        <v>0</v>
      </c>
      <c r="T210" s="54">
        <f t="shared" si="25"/>
        <v>0</v>
      </c>
      <c r="U210" s="54">
        <f t="shared" si="25"/>
        <v>0</v>
      </c>
      <c r="V210" s="54">
        <f t="shared" si="25"/>
        <v>0</v>
      </c>
      <c r="W210" s="54">
        <f t="shared" si="25"/>
        <v>0</v>
      </c>
      <c r="X210" s="54">
        <f t="shared" si="25"/>
        <v>0</v>
      </c>
      <c r="Y210" s="24"/>
      <c r="Z210" s="1" t="e">
        <f>E210+#REF!</f>
        <v>#REF!</v>
      </c>
      <c r="AA210" s="6" t="e">
        <f t="shared" si="23"/>
        <v>#REF!</v>
      </c>
      <c r="AB210" s="6" t="e">
        <f t="shared" si="24"/>
        <v>#REF!</v>
      </c>
    </row>
    <row r="211" spans="1:28" s="37" customFormat="1" ht="78.75" hidden="1" x14ac:dyDescent="0.3">
      <c r="A211" s="44"/>
      <c r="B211" s="42" t="s">
        <v>39</v>
      </c>
      <c r="C211" s="41"/>
      <c r="D211" s="41"/>
      <c r="E211" s="41"/>
      <c r="F211" s="26"/>
      <c r="G211" s="26" t="e">
        <f>ROUND((E211+#REF!)/4,0)</f>
        <v>#REF!</v>
      </c>
      <c r="H211" s="26" t="e">
        <f t="shared" si="22"/>
        <v>#REF!</v>
      </c>
      <c r="I211" s="26" t="e">
        <f>E211+#REF!-G211-H211</f>
        <v>#REF!</v>
      </c>
      <c r="J211" s="25" t="e">
        <f>E211+#REF!-G211-H211-I211</f>
        <v>#REF!</v>
      </c>
      <c r="K211" s="6" t="e">
        <f>D211+E211+#REF!</f>
        <v>#REF!</v>
      </c>
      <c r="L211" s="6" t="e">
        <f t="shared" ref="L211:L221" si="26">C211-K211</f>
        <v>#REF!</v>
      </c>
      <c r="M211" s="6"/>
      <c r="Y211" s="24"/>
      <c r="Z211" s="1" t="e">
        <f>E211+#REF!</f>
        <v>#REF!</v>
      </c>
      <c r="AA211" s="6" t="e">
        <f t="shared" si="23"/>
        <v>#REF!</v>
      </c>
      <c r="AB211" s="6" t="e">
        <f t="shared" si="24"/>
        <v>#REF!</v>
      </c>
    </row>
    <row r="212" spans="1:28" s="37" customFormat="1" ht="18.75" hidden="1" x14ac:dyDescent="0.3">
      <c r="A212" s="44"/>
      <c r="B212" s="42" t="s">
        <v>76</v>
      </c>
      <c r="C212" s="38">
        <v>2</v>
      </c>
      <c r="D212" s="41">
        <v>1</v>
      </c>
      <c r="E212" s="41"/>
      <c r="F212" s="26"/>
      <c r="G212" s="26" t="e">
        <f>ROUND((E212+#REF!)/4,0)</f>
        <v>#REF!</v>
      </c>
      <c r="H212" s="26" t="e">
        <f t="shared" si="22"/>
        <v>#REF!</v>
      </c>
      <c r="I212" s="26" t="e">
        <f>E212+#REF!-G212-H212</f>
        <v>#REF!</v>
      </c>
      <c r="J212" s="25" t="e">
        <f>E212+#REF!-G212-H212-I212</f>
        <v>#REF!</v>
      </c>
      <c r="K212" s="6" t="e">
        <f>D212+E212+#REF!</f>
        <v>#REF!</v>
      </c>
      <c r="L212" s="6" t="e">
        <f t="shared" si="26"/>
        <v>#REF!</v>
      </c>
      <c r="M212" s="6"/>
      <c r="Y212" s="24"/>
      <c r="Z212" s="1" t="e">
        <f>E212+#REF!</f>
        <v>#REF!</v>
      </c>
      <c r="AA212" s="6" t="e">
        <f t="shared" si="23"/>
        <v>#REF!</v>
      </c>
      <c r="AB212" s="6" t="e">
        <f t="shared" si="24"/>
        <v>#REF!</v>
      </c>
    </row>
    <row r="213" spans="1:28" s="37" customFormat="1" ht="15.6" hidden="1" customHeight="1" x14ac:dyDescent="0.3">
      <c r="A213" s="44"/>
      <c r="B213" s="42" t="s">
        <v>37</v>
      </c>
      <c r="C213" s="41"/>
      <c r="D213" s="41"/>
      <c r="E213" s="41"/>
      <c r="F213" s="26"/>
      <c r="G213" s="26" t="e">
        <f>ROUND((E213+#REF!)/4,0)</f>
        <v>#REF!</v>
      </c>
      <c r="H213" s="26" t="e">
        <f t="shared" si="22"/>
        <v>#REF!</v>
      </c>
      <c r="I213" s="26" t="e">
        <f>E213+#REF!-G213-H213</f>
        <v>#REF!</v>
      </c>
      <c r="J213" s="25" t="e">
        <f>E213+#REF!-G213-H213-I213</f>
        <v>#REF!</v>
      </c>
      <c r="K213" s="6" t="e">
        <f>D213+E213+#REF!</f>
        <v>#REF!</v>
      </c>
      <c r="L213" s="6" t="e">
        <f t="shared" si="26"/>
        <v>#REF!</v>
      </c>
      <c r="M213" s="6"/>
      <c r="Y213" s="24"/>
      <c r="Z213" s="1" t="e">
        <f>E213+#REF!</f>
        <v>#REF!</v>
      </c>
      <c r="AA213" s="6" t="e">
        <f t="shared" si="23"/>
        <v>#REF!</v>
      </c>
      <c r="AB213" s="6" t="e">
        <f t="shared" si="24"/>
        <v>#REF!</v>
      </c>
    </row>
    <row r="214" spans="1:28" s="37" customFormat="1" ht="18.75" hidden="1" x14ac:dyDescent="0.3">
      <c r="A214" s="44"/>
      <c r="B214" s="39" t="s">
        <v>35</v>
      </c>
      <c r="C214" s="38">
        <v>2</v>
      </c>
      <c r="D214" s="38">
        <v>2</v>
      </c>
      <c r="E214" s="38"/>
      <c r="F214" s="26"/>
      <c r="G214" s="26" t="e">
        <f>ROUND((E214+#REF!)/4,0)</f>
        <v>#REF!</v>
      </c>
      <c r="H214" s="26" t="e">
        <f t="shared" si="22"/>
        <v>#REF!</v>
      </c>
      <c r="I214" s="26" t="e">
        <f>E214+#REF!-G214-H214</f>
        <v>#REF!</v>
      </c>
      <c r="J214" s="25" t="e">
        <f>E214+#REF!-G214-H214-I214</f>
        <v>#REF!</v>
      </c>
      <c r="K214" s="6" t="e">
        <f>D214+E214+#REF!</f>
        <v>#REF!</v>
      </c>
      <c r="L214" s="6" t="e">
        <f t="shared" si="26"/>
        <v>#REF!</v>
      </c>
      <c r="M214" s="6"/>
      <c r="Y214" s="24"/>
      <c r="Z214" s="1" t="e">
        <f>E214+#REF!</f>
        <v>#REF!</v>
      </c>
      <c r="AA214" s="6" t="e">
        <f t="shared" si="23"/>
        <v>#REF!</v>
      </c>
      <c r="AB214" s="6" t="e">
        <f t="shared" si="24"/>
        <v>#REF!</v>
      </c>
    </row>
    <row r="215" spans="1:28" s="37" customFormat="1" ht="18.75" hidden="1" x14ac:dyDescent="0.3">
      <c r="A215" s="40"/>
      <c r="B215" s="39" t="s">
        <v>75</v>
      </c>
      <c r="C215" s="38">
        <v>19</v>
      </c>
      <c r="D215" s="38">
        <v>19</v>
      </c>
      <c r="E215" s="38"/>
      <c r="F215" s="26"/>
      <c r="G215" s="26" t="e">
        <f>ROUND((E215+#REF!)/4,0)</f>
        <v>#REF!</v>
      </c>
      <c r="H215" s="26" t="e">
        <f t="shared" si="22"/>
        <v>#REF!</v>
      </c>
      <c r="I215" s="26" t="e">
        <f>E215+#REF!-G215-H215</f>
        <v>#REF!</v>
      </c>
      <c r="J215" s="25" t="e">
        <f>E215+#REF!-G215-H215-I215</f>
        <v>#REF!</v>
      </c>
      <c r="K215" s="6" t="e">
        <f>D215+E215+#REF!</f>
        <v>#REF!</v>
      </c>
      <c r="L215" s="6" t="e">
        <f t="shared" si="26"/>
        <v>#REF!</v>
      </c>
      <c r="M215" s="6"/>
      <c r="Y215" s="24"/>
      <c r="Z215" s="1" t="e">
        <f>E215+#REF!</f>
        <v>#REF!</v>
      </c>
      <c r="AA215" s="6" t="e">
        <f t="shared" si="23"/>
        <v>#REF!</v>
      </c>
      <c r="AB215" s="6" t="e">
        <f t="shared" si="24"/>
        <v>#REF!</v>
      </c>
    </row>
    <row r="216" spans="1:28" s="37" customFormat="1" ht="21.75" hidden="1" customHeight="1" x14ac:dyDescent="0.3">
      <c r="A216" s="40">
        <v>34</v>
      </c>
      <c r="B216" s="39" t="s">
        <v>74</v>
      </c>
      <c r="C216" s="38">
        <v>14</v>
      </c>
      <c r="D216" s="38">
        <v>11</v>
      </c>
      <c r="E216" s="38">
        <v>0</v>
      </c>
      <c r="F216" s="26"/>
      <c r="G216" s="26" t="e">
        <f>ROUND((E216+#REF!)/4,0)</f>
        <v>#REF!</v>
      </c>
      <c r="H216" s="26" t="e">
        <f t="shared" si="22"/>
        <v>#REF!</v>
      </c>
      <c r="I216" s="26" t="e">
        <f>E216+#REF!-G216-H216</f>
        <v>#REF!</v>
      </c>
      <c r="J216" s="25" t="e">
        <f>E216+#REF!-G216-H216-I216</f>
        <v>#REF!</v>
      </c>
      <c r="K216" s="6" t="e">
        <f>D216+E216+#REF!</f>
        <v>#REF!</v>
      </c>
      <c r="L216" s="6" t="e">
        <f t="shared" si="26"/>
        <v>#REF!</v>
      </c>
      <c r="M216" s="6"/>
      <c r="Y216" s="24"/>
      <c r="Z216" s="1" t="e">
        <f>E216+#REF!</f>
        <v>#REF!</v>
      </c>
      <c r="AA216" s="6" t="e">
        <f t="shared" si="23"/>
        <v>#REF!</v>
      </c>
      <c r="AB216" s="6" t="e">
        <f t="shared" si="24"/>
        <v>#REF!</v>
      </c>
    </row>
    <row r="217" spans="1:28" s="37" customFormat="1" ht="15.6" hidden="1" customHeight="1" x14ac:dyDescent="0.3">
      <c r="A217" s="40"/>
      <c r="B217" s="42" t="s">
        <v>39</v>
      </c>
      <c r="C217" s="41"/>
      <c r="D217" s="41"/>
      <c r="E217" s="41"/>
      <c r="F217" s="26"/>
      <c r="G217" s="26" t="e">
        <f>ROUND((E217+#REF!)/4,0)</f>
        <v>#REF!</v>
      </c>
      <c r="H217" s="26" t="e">
        <f t="shared" si="22"/>
        <v>#REF!</v>
      </c>
      <c r="I217" s="26" t="e">
        <f>E217+#REF!-G217-H217</f>
        <v>#REF!</v>
      </c>
      <c r="J217" s="25" t="e">
        <f>E217+#REF!-G217-H217-I217</f>
        <v>#REF!</v>
      </c>
      <c r="K217" s="6" t="e">
        <f>D217+E217+#REF!</f>
        <v>#REF!</v>
      </c>
      <c r="L217" s="6" t="e">
        <f t="shared" si="26"/>
        <v>#REF!</v>
      </c>
      <c r="M217" s="6"/>
      <c r="Y217" s="24"/>
      <c r="Z217" s="1" t="e">
        <f>E217+#REF!</f>
        <v>#REF!</v>
      </c>
      <c r="AA217" s="6" t="e">
        <f t="shared" si="23"/>
        <v>#REF!</v>
      </c>
      <c r="AB217" s="6" t="e">
        <f t="shared" si="24"/>
        <v>#REF!</v>
      </c>
    </row>
    <row r="218" spans="1:28" s="37" customFormat="1" ht="31.5" hidden="1" x14ac:dyDescent="0.3">
      <c r="A218" s="40"/>
      <c r="B218" s="42" t="s">
        <v>38</v>
      </c>
      <c r="C218" s="38">
        <v>3</v>
      </c>
      <c r="D218" s="41"/>
      <c r="E218" s="41"/>
      <c r="F218" s="26"/>
      <c r="G218" s="26" t="e">
        <f>ROUND((E218+#REF!)/4,0)</f>
        <v>#REF!</v>
      </c>
      <c r="H218" s="26" t="e">
        <f t="shared" si="22"/>
        <v>#REF!</v>
      </c>
      <c r="I218" s="26" t="e">
        <f>E218+#REF!-G218-H218</f>
        <v>#REF!</v>
      </c>
      <c r="J218" s="25" t="e">
        <f>E218+#REF!-G218-H218-I218</f>
        <v>#REF!</v>
      </c>
      <c r="K218" s="6" t="e">
        <f>D218+E218+#REF!</f>
        <v>#REF!</v>
      </c>
      <c r="L218" s="6" t="e">
        <f t="shared" si="26"/>
        <v>#REF!</v>
      </c>
      <c r="M218" s="6"/>
      <c r="Y218" s="24"/>
      <c r="Z218" s="1" t="e">
        <f>E218+#REF!</f>
        <v>#REF!</v>
      </c>
      <c r="AA218" s="6" t="e">
        <f t="shared" si="23"/>
        <v>#REF!</v>
      </c>
      <c r="AB218" s="6" t="e">
        <f t="shared" si="24"/>
        <v>#REF!</v>
      </c>
    </row>
    <row r="219" spans="1:28" s="37" customFormat="1" ht="15.6" hidden="1" customHeight="1" x14ac:dyDescent="0.3">
      <c r="A219" s="40"/>
      <c r="B219" s="42" t="s">
        <v>37</v>
      </c>
      <c r="C219" s="41"/>
      <c r="D219" s="41"/>
      <c r="E219" s="41"/>
      <c r="F219" s="26"/>
      <c r="G219" s="26" t="e">
        <f>ROUND((E219+#REF!)/4,0)</f>
        <v>#REF!</v>
      </c>
      <c r="H219" s="26" t="e">
        <f t="shared" si="22"/>
        <v>#REF!</v>
      </c>
      <c r="I219" s="26" t="e">
        <f>E219+#REF!-G219-H219</f>
        <v>#REF!</v>
      </c>
      <c r="J219" s="25" t="e">
        <f>E219+#REF!-G219-H219-I219</f>
        <v>#REF!</v>
      </c>
      <c r="K219" s="6" t="e">
        <f>D219+E219+#REF!</f>
        <v>#REF!</v>
      </c>
      <c r="L219" s="6" t="e">
        <f t="shared" si="26"/>
        <v>#REF!</v>
      </c>
      <c r="M219" s="6"/>
      <c r="Y219" s="24"/>
      <c r="Z219" s="1" t="e">
        <f>E219+#REF!</f>
        <v>#REF!</v>
      </c>
      <c r="AA219" s="6" t="e">
        <f t="shared" si="23"/>
        <v>#REF!</v>
      </c>
      <c r="AB219" s="6" t="e">
        <f t="shared" si="24"/>
        <v>#REF!</v>
      </c>
    </row>
    <row r="220" spans="1:28" s="37" customFormat="1" ht="18.75" hidden="1" x14ac:dyDescent="0.3">
      <c r="A220" s="40"/>
      <c r="B220" s="39" t="s">
        <v>36</v>
      </c>
      <c r="C220" s="38">
        <v>3</v>
      </c>
      <c r="D220" s="38">
        <v>3</v>
      </c>
      <c r="E220" s="38">
        <v>0</v>
      </c>
      <c r="F220" s="26"/>
      <c r="G220" s="26" t="e">
        <f>ROUND((E220+#REF!)/4,0)</f>
        <v>#REF!</v>
      </c>
      <c r="H220" s="26" t="e">
        <f t="shared" si="22"/>
        <v>#REF!</v>
      </c>
      <c r="I220" s="26" t="e">
        <f>E220+#REF!-G220-H220</f>
        <v>#REF!</v>
      </c>
      <c r="J220" s="25" t="e">
        <f>E220+#REF!-G220-H220-I220</f>
        <v>#REF!</v>
      </c>
      <c r="K220" s="6" t="e">
        <f>D220+E220+#REF!</f>
        <v>#REF!</v>
      </c>
      <c r="L220" s="6" t="e">
        <f t="shared" si="26"/>
        <v>#REF!</v>
      </c>
      <c r="M220" s="6"/>
      <c r="Y220" s="24"/>
      <c r="Z220" s="1" t="e">
        <f>E220+#REF!</f>
        <v>#REF!</v>
      </c>
      <c r="AA220" s="6" t="e">
        <f t="shared" si="23"/>
        <v>#REF!</v>
      </c>
      <c r="AB220" s="6" t="e">
        <f t="shared" si="24"/>
        <v>#REF!</v>
      </c>
    </row>
    <row r="221" spans="1:28" s="37" customFormat="1" ht="18.75" hidden="1" x14ac:dyDescent="0.3">
      <c r="A221" s="40"/>
      <c r="B221" s="39" t="s">
        <v>35</v>
      </c>
      <c r="C221" s="38">
        <v>8</v>
      </c>
      <c r="D221" s="38">
        <v>8</v>
      </c>
      <c r="E221" s="38">
        <v>0</v>
      </c>
      <c r="F221" s="26"/>
      <c r="G221" s="26" t="e">
        <f>ROUND((E221+#REF!)/4,0)</f>
        <v>#REF!</v>
      </c>
      <c r="H221" s="26" t="e">
        <f t="shared" si="22"/>
        <v>#REF!</v>
      </c>
      <c r="I221" s="26" t="e">
        <f>E221+#REF!-G221-H221</f>
        <v>#REF!</v>
      </c>
      <c r="J221" s="25" t="e">
        <f>E221+#REF!-G221-H221-I221</f>
        <v>#REF!</v>
      </c>
      <c r="K221" s="6" t="e">
        <f>D221+E221+#REF!</f>
        <v>#REF!</v>
      </c>
      <c r="L221" s="6" t="e">
        <f t="shared" si="26"/>
        <v>#REF!</v>
      </c>
      <c r="M221" s="6"/>
      <c r="Y221" s="24"/>
      <c r="Z221" s="1" t="e">
        <f>E221+#REF!</f>
        <v>#REF!</v>
      </c>
      <c r="AA221" s="6" t="e">
        <f t="shared" si="23"/>
        <v>#REF!</v>
      </c>
      <c r="AB221" s="6" t="e">
        <f t="shared" si="24"/>
        <v>#REF!</v>
      </c>
    </row>
    <row r="222" spans="1:28" s="37" customFormat="1" ht="26.25" hidden="1" customHeight="1" x14ac:dyDescent="0.3">
      <c r="A222" s="40">
        <v>35</v>
      </c>
      <c r="B222" s="39" t="s">
        <v>73</v>
      </c>
      <c r="C222" s="38">
        <v>23</v>
      </c>
      <c r="D222" s="38">
        <v>17</v>
      </c>
      <c r="E222" s="38">
        <v>3</v>
      </c>
      <c r="F222" s="26"/>
      <c r="G222" s="26" t="e">
        <f>ROUND((E222+#REF!)/4,0)</f>
        <v>#REF!</v>
      </c>
      <c r="H222" s="26" t="e">
        <f t="shared" si="22"/>
        <v>#REF!</v>
      </c>
      <c r="I222" s="26" t="e">
        <f>E222+#REF!-G222-H222</f>
        <v>#REF!</v>
      </c>
      <c r="J222" s="25" t="e">
        <f>E222+#REF!-G222-H222-I222</f>
        <v>#REF!</v>
      </c>
      <c r="K222" s="53" t="e">
        <f t="shared" ref="K222:X222" si="27">SUM(K223:K227)</f>
        <v>#REF!</v>
      </c>
      <c r="L222" s="53" t="e">
        <f t="shared" si="27"/>
        <v>#REF!</v>
      </c>
      <c r="M222" s="53">
        <f t="shared" si="27"/>
        <v>0</v>
      </c>
      <c r="N222" s="53">
        <f t="shared" si="27"/>
        <v>0</v>
      </c>
      <c r="O222" s="53">
        <f t="shared" si="27"/>
        <v>0</v>
      </c>
      <c r="P222" s="53">
        <f t="shared" si="27"/>
        <v>0</v>
      </c>
      <c r="Q222" s="53">
        <f t="shared" si="27"/>
        <v>0</v>
      </c>
      <c r="R222" s="53">
        <f t="shared" si="27"/>
        <v>0</v>
      </c>
      <c r="S222" s="53">
        <f t="shared" si="27"/>
        <v>0</v>
      </c>
      <c r="T222" s="53">
        <f t="shared" si="27"/>
        <v>0</v>
      </c>
      <c r="U222" s="53">
        <f t="shared" si="27"/>
        <v>0</v>
      </c>
      <c r="V222" s="53">
        <f t="shared" si="27"/>
        <v>0</v>
      </c>
      <c r="W222" s="53">
        <f t="shared" si="27"/>
        <v>0</v>
      </c>
      <c r="X222" s="53">
        <f t="shared" si="27"/>
        <v>0</v>
      </c>
      <c r="Y222" s="24"/>
      <c r="Z222" s="1" t="e">
        <f>E222+#REF!</f>
        <v>#REF!</v>
      </c>
      <c r="AA222" s="6" t="e">
        <f t="shared" si="23"/>
        <v>#REF!</v>
      </c>
      <c r="AB222" s="6" t="e">
        <f t="shared" si="24"/>
        <v>#REF!</v>
      </c>
    </row>
    <row r="223" spans="1:28" s="37" customFormat="1" ht="15.6" hidden="1" customHeight="1" x14ac:dyDescent="0.3">
      <c r="A223" s="40"/>
      <c r="B223" s="42" t="s">
        <v>39</v>
      </c>
      <c r="C223" s="41"/>
      <c r="D223" s="41"/>
      <c r="E223" s="41"/>
      <c r="F223" s="26"/>
      <c r="G223" s="26" t="e">
        <f>ROUND((E223+#REF!)/4,0)</f>
        <v>#REF!</v>
      </c>
      <c r="H223" s="26" t="e">
        <f t="shared" si="22"/>
        <v>#REF!</v>
      </c>
      <c r="I223" s="26" t="e">
        <f>E223+#REF!-G223-H223</f>
        <v>#REF!</v>
      </c>
      <c r="J223" s="25" t="e">
        <f>E223+#REF!-G223-H223-I223</f>
        <v>#REF!</v>
      </c>
      <c r="K223" s="6" t="e">
        <f>D223+E223+#REF!</f>
        <v>#REF!</v>
      </c>
      <c r="L223" s="6" t="e">
        <f>C223-K223</f>
        <v>#REF!</v>
      </c>
      <c r="M223" s="6"/>
      <c r="Y223" s="24"/>
      <c r="Z223" s="1" t="e">
        <f>E223+#REF!</f>
        <v>#REF!</v>
      </c>
      <c r="AA223" s="6" t="e">
        <f t="shared" si="23"/>
        <v>#REF!</v>
      </c>
      <c r="AB223" s="6" t="e">
        <f t="shared" si="24"/>
        <v>#REF!</v>
      </c>
    </row>
    <row r="224" spans="1:28" s="37" customFormat="1" ht="31.5" hidden="1" x14ac:dyDescent="0.3">
      <c r="A224" s="40"/>
      <c r="B224" s="42" t="s">
        <v>38</v>
      </c>
      <c r="C224" s="38">
        <v>4</v>
      </c>
      <c r="D224" s="41">
        <v>1</v>
      </c>
      <c r="E224" s="41"/>
      <c r="F224" s="26"/>
      <c r="G224" s="26" t="e">
        <f>ROUND((E224+#REF!)/4,0)</f>
        <v>#REF!</v>
      </c>
      <c r="H224" s="26" t="e">
        <f t="shared" si="22"/>
        <v>#REF!</v>
      </c>
      <c r="I224" s="26" t="e">
        <f>E224+#REF!-G224-H224</f>
        <v>#REF!</v>
      </c>
      <c r="J224" s="25" t="e">
        <f>E224+#REF!-G224-H224-I224</f>
        <v>#REF!</v>
      </c>
      <c r="K224" s="6" t="e">
        <f>D224+E224+#REF!</f>
        <v>#REF!</v>
      </c>
      <c r="L224" s="6" t="e">
        <f>C224-K224</f>
        <v>#REF!</v>
      </c>
      <c r="M224" s="6"/>
      <c r="Y224" s="24"/>
      <c r="Z224" s="1" t="e">
        <f>E224+#REF!</f>
        <v>#REF!</v>
      </c>
      <c r="AA224" s="6" t="e">
        <f t="shared" si="23"/>
        <v>#REF!</v>
      </c>
      <c r="AB224" s="6" t="e">
        <f t="shared" si="24"/>
        <v>#REF!</v>
      </c>
    </row>
    <row r="225" spans="1:28" s="37" customFormat="1" ht="15.6" hidden="1" customHeight="1" x14ac:dyDescent="0.3">
      <c r="A225" s="40"/>
      <c r="B225" s="42" t="s">
        <v>37</v>
      </c>
      <c r="C225" s="41"/>
      <c r="D225" s="41"/>
      <c r="E225" s="41"/>
      <c r="F225" s="26"/>
      <c r="G225" s="26" t="e">
        <f>ROUND((E225+#REF!)/4,0)</f>
        <v>#REF!</v>
      </c>
      <c r="H225" s="26" t="e">
        <f t="shared" si="22"/>
        <v>#REF!</v>
      </c>
      <c r="I225" s="26" t="e">
        <f>E225+#REF!-G225-H225</f>
        <v>#REF!</v>
      </c>
      <c r="J225" s="25" t="e">
        <f>E225+#REF!-G225-H225-I225</f>
        <v>#REF!</v>
      </c>
      <c r="K225" s="6" t="e">
        <f>D225+E225+#REF!</f>
        <v>#REF!</v>
      </c>
      <c r="L225" s="6" t="e">
        <f>C225-K225</f>
        <v>#REF!</v>
      </c>
      <c r="M225" s="6"/>
      <c r="Y225" s="24"/>
      <c r="Z225" s="1" t="e">
        <f>E225+#REF!</f>
        <v>#REF!</v>
      </c>
      <c r="AA225" s="6" t="e">
        <f t="shared" si="23"/>
        <v>#REF!</v>
      </c>
      <c r="AB225" s="6" t="e">
        <f t="shared" si="24"/>
        <v>#REF!</v>
      </c>
    </row>
    <row r="226" spans="1:28" s="37" customFormat="1" ht="16.350000000000001" hidden="1" customHeight="1" x14ac:dyDescent="0.3">
      <c r="A226" s="40"/>
      <c r="B226" s="39" t="s">
        <v>36</v>
      </c>
      <c r="C226" s="38">
        <v>4</v>
      </c>
      <c r="D226" s="38">
        <v>4</v>
      </c>
      <c r="E226" s="38">
        <v>0</v>
      </c>
      <c r="F226" s="26"/>
      <c r="G226" s="26" t="e">
        <f>ROUND((E226+#REF!)/4,0)</f>
        <v>#REF!</v>
      </c>
      <c r="H226" s="26" t="e">
        <f t="shared" si="22"/>
        <v>#REF!</v>
      </c>
      <c r="I226" s="26" t="e">
        <f>E226+#REF!-G226-H226</f>
        <v>#REF!</v>
      </c>
      <c r="J226" s="25" t="e">
        <f>E226+#REF!-G226-H226-I226</f>
        <v>#REF!</v>
      </c>
      <c r="K226" s="6" t="e">
        <f>D226+E226+#REF!</f>
        <v>#REF!</v>
      </c>
      <c r="L226" s="6" t="e">
        <f>C226-K226</f>
        <v>#REF!</v>
      </c>
      <c r="M226" s="6"/>
      <c r="Y226" s="24"/>
      <c r="Z226" s="1" t="e">
        <f>E226+#REF!</f>
        <v>#REF!</v>
      </c>
      <c r="AA226" s="6" t="e">
        <f t="shared" si="23"/>
        <v>#REF!</v>
      </c>
      <c r="AB226" s="6" t="e">
        <f t="shared" si="24"/>
        <v>#REF!</v>
      </c>
    </row>
    <row r="227" spans="1:28" s="37" customFormat="1" ht="16.350000000000001" hidden="1" customHeight="1" x14ac:dyDescent="0.3">
      <c r="A227" s="40"/>
      <c r="B227" s="39" t="s">
        <v>35</v>
      </c>
      <c r="C227" s="38">
        <v>15</v>
      </c>
      <c r="D227" s="38">
        <v>12</v>
      </c>
      <c r="E227" s="38">
        <v>3</v>
      </c>
      <c r="F227" s="26"/>
      <c r="G227" s="26" t="e">
        <f>ROUND((E227+#REF!)/4,0)</f>
        <v>#REF!</v>
      </c>
      <c r="H227" s="26" t="e">
        <f t="shared" si="22"/>
        <v>#REF!</v>
      </c>
      <c r="I227" s="26" t="e">
        <f>E227+#REF!-G227-H227</f>
        <v>#REF!</v>
      </c>
      <c r="J227" s="25" t="e">
        <f>E227+#REF!-G227-H227-I227</f>
        <v>#REF!</v>
      </c>
      <c r="K227" s="6" t="e">
        <f>D227+E227+#REF!</f>
        <v>#REF!</v>
      </c>
      <c r="L227" s="6" t="e">
        <f>C227-K227</f>
        <v>#REF!</v>
      </c>
      <c r="M227" s="6"/>
      <c r="Y227" s="24"/>
      <c r="Z227" s="1" t="e">
        <f>E227+#REF!</f>
        <v>#REF!</v>
      </c>
      <c r="AA227" s="6" t="e">
        <f t="shared" si="23"/>
        <v>#REF!</v>
      </c>
      <c r="AB227" s="6" t="e">
        <f t="shared" si="24"/>
        <v>#REF!</v>
      </c>
    </row>
    <row r="228" spans="1:28" s="37" customFormat="1" ht="28.35" hidden="1" customHeight="1" x14ac:dyDescent="0.3">
      <c r="A228" s="40">
        <v>36</v>
      </c>
      <c r="B228" s="39" t="s">
        <v>72</v>
      </c>
      <c r="C228" s="38">
        <v>20</v>
      </c>
      <c r="D228" s="38">
        <v>16</v>
      </c>
      <c r="E228" s="38">
        <v>2</v>
      </c>
      <c r="F228" s="26"/>
      <c r="G228" s="26" t="e">
        <f>ROUND((E228+#REF!)/4,0)</f>
        <v>#REF!</v>
      </c>
      <c r="H228" s="26" t="e">
        <f t="shared" si="22"/>
        <v>#REF!</v>
      </c>
      <c r="I228" s="26" t="e">
        <f>E228+#REF!-G228-H228</f>
        <v>#REF!</v>
      </c>
      <c r="J228" s="25" t="e">
        <f>E228+#REF!-G228-H228-I228</f>
        <v>#REF!</v>
      </c>
      <c r="K228" s="53" t="e">
        <f t="shared" ref="K228:X228" si="28">SUM(K233)</f>
        <v>#REF!</v>
      </c>
      <c r="L228" s="53" t="e">
        <f t="shared" si="28"/>
        <v>#REF!</v>
      </c>
      <c r="M228" s="53">
        <f t="shared" si="28"/>
        <v>0</v>
      </c>
      <c r="N228" s="53">
        <f t="shared" si="28"/>
        <v>0</v>
      </c>
      <c r="O228" s="53">
        <f t="shared" si="28"/>
        <v>0</v>
      </c>
      <c r="P228" s="53">
        <f t="shared" si="28"/>
        <v>0</v>
      </c>
      <c r="Q228" s="53">
        <f t="shared" si="28"/>
        <v>0</v>
      </c>
      <c r="R228" s="53">
        <f t="shared" si="28"/>
        <v>0</v>
      </c>
      <c r="S228" s="53">
        <f t="shared" si="28"/>
        <v>0</v>
      </c>
      <c r="T228" s="53">
        <f t="shared" si="28"/>
        <v>0</v>
      </c>
      <c r="U228" s="53">
        <f t="shared" si="28"/>
        <v>0</v>
      </c>
      <c r="V228" s="53">
        <f t="shared" si="28"/>
        <v>0</v>
      </c>
      <c r="W228" s="53">
        <f t="shared" si="28"/>
        <v>0</v>
      </c>
      <c r="X228" s="53">
        <f t="shared" si="28"/>
        <v>0</v>
      </c>
      <c r="Y228" s="24"/>
      <c r="Z228" s="1" t="e">
        <f>E228+#REF!</f>
        <v>#REF!</v>
      </c>
      <c r="AA228" s="6" t="e">
        <f t="shared" si="23"/>
        <v>#REF!</v>
      </c>
      <c r="AB228" s="6" t="e">
        <f t="shared" si="24"/>
        <v>#REF!</v>
      </c>
    </row>
    <row r="229" spans="1:28" s="37" customFormat="1" ht="14.25" hidden="1" customHeight="1" x14ac:dyDescent="0.3">
      <c r="A229" s="40"/>
      <c r="B229" s="42" t="s">
        <v>39</v>
      </c>
      <c r="C229" s="41"/>
      <c r="D229" s="41"/>
      <c r="E229" s="41"/>
      <c r="F229" s="26"/>
      <c r="G229" s="26" t="e">
        <f>ROUND((E229+#REF!)/4,0)</f>
        <v>#REF!</v>
      </c>
      <c r="H229" s="26" t="e">
        <f t="shared" si="22"/>
        <v>#REF!</v>
      </c>
      <c r="I229" s="26" t="e">
        <f>E229+#REF!-G229-H229</f>
        <v>#REF!</v>
      </c>
      <c r="J229" s="25" t="e">
        <f>E229+#REF!-G229-H229-I229</f>
        <v>#REF!</v>
      </c>
      <c r="K229" s="6" t="e">
        <f>D229+E229+#REF!</f>
        <v>#REF!</v>
      </c>
      <c r="L229" s="6" t="e">
        <f t="shared" ref="L229:L260" si="29">C229-K229</f>
        <v>#REF!</v>
      </c>
      <c r="M229" s="6"/>
      <c r="Y229" s="24"/>
      <c r="Z229" s="1" t="e">
        <f>E229+#REF!</f>
        <v>#REF!</v>
      </c>
      <c r="AA229" s="6" t="e">
        <f t="shared" si="23"/>
        <v>#REF!</v>
      </c>
      <c r="AB229" s="6" t="e">
        <f t="shared" si="24"/>
        <v>#REF!</v>
      </c>
    </row>
    <row r="230" spans="1:28" s="37" customFormat="1" ht="15.6" hidden="1" customHeight="1" x14ac:dyDescent="0.3">
      <c r="A230" s="40"/>
      <c r="B230" s="42" t="s">
        <v>38</v>
      </c>
      <c r="C230" s="38">
        <v>3</v>
      </c>
      <c r="D230" s="41">
        <v>1</v>
      </c>
      <c r="E230" s="41"/>
      <c r="F230" s="26"/>
      <c r="G230" s="26" t="e">
        <f>ROUND((E230+#REF!)/4,0)</f>
        <v>#REF!</v>
      </c>
      <c r="H230" s="26" t="e">
        <f t="shared" si="22"/>
        <v>#REF!</v>
      </c>
      <c r="I230" s="26" t="e">
        <f>E230+#REF!-G230-H230</f>
        <v>#REF!</v>
      </c>
      <c r="J230" s="25" t="e">
        <f>E230+#REF!-G230-H230-I230</f>
        <v>#REF!</v>
      </c>
      <c r="K230" s="6" t="e">
        <f>D230+E230+#REF!</f>
        <v>#REF!</v>
      </c>
      <c r="L230" s="6" t="e">
        <f t="shared" si="29"/>
        <v>#REF!</v>
      </c>
      <c r="M230" s="6"/>
      <c r="Y230" s="24"/>
      <c r="Z230" s="1" t="e">
        <f>E230+#REF!</f>
        <v>#REF!</v>
      </c>
      <c r="AA230" s="6" t="e">
        <f t="shared" si="23"/>
        <v>#REF!</v>
      </c>
      <c r="AB230" s="6" t="e">
        <f t="shared" si="24"/>
        <v>#REF!</v>
      </c>
    </row>
    <row r="231" spans="1:28" s="37" customFormat="1" ht="14.85" hidden="1" customHeight="1" x14ac:dyDescent="0.3">
      <c r="A231" s="40"/>
      <c r="B231" s="42" t="s">
        <v>37</v>
      </c>
      <c r="C231" s="41"/>
      <c r="D231" s="41"/>
      <c r="E231" s="41"/>
      <c r="F231" s="26"/>
      <c r="G231" s="26" t="e">
        <f>ROUND((E231+#REF!)/4,0)</f>
        <v>#REF!</v>
      </c>
      <c r="H231" s="26" t="e">
        <f t="shared" si="22"/>
        <v>#REF!</v>
      </c>
      <c r="I231" s="26" t="e">
        <f>E231+#REF!-G231-H231</f>
        <v>#REF!</v>
      </c>
      <c r="J231" s="25" t="e">
        <f>E231+#REF!-G231-H231-I231</f>
        <v>#REF!</v>
      </c>
      <c r="K231" s="6" t="e">
        <f>D231+E231+#REF!</f>
        <v>#REF!</v>
      </c>
      <c r="L231" s="6" t="e">
        <f t="shared" si="29"/>
        <v>#REF!</v>
      </c>
      <c r="M231" s="6"/>
      <c r="Y231" s="24"/>
      <c r="Z231" s="1" t="e">
        <f>E231+#REF!</f>
        <v>#REF!</v>
      </c>
      <c r="AA231" s="6" t="e">
        <f t="shared" si="23"/>
        <v>#REF!</v>
      </c>
      <c r="AB231" s="6" t="e">
        <f t="shared" si="24"/>
        <v>#REF!</v>
      </c>
    </row>
    <row r="232" spans="1:28" s="37" customFormat="1" ht="15.75" hidden="1" customHeight="1" x14ac:dyDescent="0.3">
      <c r="A232" s="40"/>
      <c r="B232" s="39" t="s">
        <v>36</v>
      </c>
      <c r="C232" s="38">
        <v>3</v>
      </c>
      <c r="D232" s="38">
        <v>3</v>
      </c>
      <c r="E232" s="38">
        <v>0</v>
      </c>
      <c r="F232" s="26"/>
      <c r="G232" s="26" t="e">
        <f>ROUND((E232+#REF!)/4,0)</f>
        <v>#REF!</v>
      </c>
      <c r="H232" s="26" t="e">
        <f t="shared" si="22"/>
        <v>#REF!</v>
      </c>
      <c r="I232" s="26" t="e">
        <f>E232+#REF!-G232-H232</f>
        <v>#REF!</v>
      </c>
      <c r="J232" s="25" t="e">
        <f>E232+#REF!-G232-H232-I232</f>
        <v>#REF!</v>
      </c>
      <c r="K232" s="6" t="e">
        <f>D232+E232+#REF!</f>
        <v>#REF!</v>
      </c>
      <c r="L232" s="6" t="e">
        <f t="shared" si="29"/>
        <v>#REF!</v>
      </c>
      <c r="M232" s="6"/>
      <c r="Y232" s="24"/>
      <c r="Z232" s="1" t="e">
        <f>E232+#REF!</f>
        <v>#REF!</v>
      </c>
      <c r="AA232" s="6" t="e">
        <f t="shared" si="23"/>
        <v>#REF!</v>
      </c>
      <c r="AB232" s="6" t="e">
        <f t="shared" si="24"/>
        <v>#REF!</v>
      </c>
    </row>
    <row r="233" spans="1:28" s="37" customFormat="1" ht="26.85" hidden="1" customHeight="1" x14ac:dyDescent="0.3">
      <c r="A233" s="40"/>
      <c r="B233" s="39" t="s">
        <v>35</v>
      </c>
      <c r="C233" s="38">
        <v>14</v>
      </c>
      <c r="D233" s="38">
        <v>12</v>
      </c>
      <c r="E233" s="38">
        <v>2</v>
      </c>
      <c r="F233" s="26"/>
      <c r="G233" s="26" t="e">
        <f>ROUND((E233+#REF!)/4,0)</f>
        <v>#REF!</v>
      </c>
      <c r="H233" s="26" t="e">
        <f t="shared" si="22"/>
        <v>#REF!</v>
      </c>
      <c r="I233" s="26" t="e">
        <f>E233+#REF!-G233-H233</f>
        <v>#REF!</v>
      </c>
      <c r="J233" s="25" t="e">
        <f>E233+#REF!-G233-H233-I233</f>
        <v>#REF!</v>
      </c>
      <c r="K233" s="6" t="e">
        <f>D233+E233+#REF!</f>
        <v>#REF!</v>
      </c>
      <c r="L233" s="6" t="e">
        <f t="shared" si="29"/>
        <v>#REF!</v>
      </c>
      <c r="M233" s="6"/>
      <c r="Y233" s="24"/>
      <c r="Z233" s="1" t="e">
        <f>E233+#REF!</f>
        <v>#REF!</v>
      </c>
      <c r="AA233" s="6" t="e">
        <f t="shared" si="23"/>
        <v>#REF!</v>
      </c>
      <c r="AB233" s="6" t="e">
        <f t="shared" si="24"/>
        <v>#REF!</v>
      </c>
    </row>
    <row r="234" spans="1:28" s="37" customFormat="1" ht="21" hidden="1" customHeight="1" x14ac:dyDescent="0.3">
      <c r="A234" s="40"/>
      <c r="B234" s="48" t="s">
        <v>71</v>
      </c>
      <c r="C234" s="52"/>
      <c r="D234" s="52"/>
      <c r="E234" s="51"/>
      <c r="F234" s="26"/>
      <c r="G234" s="26" t="e">
        <f>ROUND((E234+#REF!)/4,0)</f>
        <v>#REF!</v>
      </c>
      <c r="H234" s="26" t="e">
        <f t="shared" si="22"/>
        <v>#REF!</v>
      </c>
      <c r="I234" s="26" t="e">
        <f>E234+#REF!-G234-H234</f>
        <v>#REF!</v>
      </c>
      <c r="J234" s="25" t="e">
        <f>E234+#REF!-G234-H234-I234</f>
        <v>#REF!</v>
      </c>
      <c r="K234" s="6" t="e">
        <f>D234+E234+#REF!</f>
        <v>#REF!</v>
      </c>
      <c r="L234" s="6" t="e">
        <f t="shared" si="29"/>
        <v>#REF!</v>
      </c>
      <c r="M234" s="6"/>
      <c r="Y234" s="24"/>
      <c r="Z234" s="1" t="e">
        <f>E234+#REF!</f>
        <v>#REF!</v>
      </c>
      <c r="AA234" s="6" t="e">
        <f t="shared" si="23"/>
        <v>#REF!</v>
      </c>
      <c r="AB234" s="6" t="e">
        <f t="shared" si="24"/>
        <v>#REF!</v>
      </c>
    </row>
    <row r="235" spans="1:28" s="37" customFormat="1" ht="24.6" hidden="1" customHeight="1" x14ac:dyDescent="0.3">
      <c r="A235" s="40">
        <v>37</v>
      </c>
      <c r="B235" s="50" t="s">
        <v>70</v>
      </c>
      <c r="C235" s="49">
        <v>44</v>
      </c>
      <c r="D235" s="49">
        <v>37</v>
      </c>
      <c r="E235" s="49">
        <v>2</v>
      </c>
      <c r="F235" s="26"/>
      <c r="G235" s="26" t="e">
        <f>ROUND((E235+#REF!)/4,0)</f>
        <v>#REF!</v>
      </c>
      <c r="H235" s="26" t="e">
        <f t="shared" si="22"/>
        <v>#REF!</v>
      </c>
      <c r="I235" s="26" t="e">
        <f>E235+#REF!-G235-H235</f>
        <v>#REF!</v>
      </c>
      <c r="J235" s="25" t="e">
        <f>E235+#REF!-G235-H235-I235</f>
        <v>#REF!</v>
      </c>
      <c r="K235" s="6" t="e">
        <f>D235+E235+#REF!</f>
        <v>#REF!</v>
      </c>
      <c r="L235" s="6" t="e">
        <f t="shared" si="29"/>
        <v>#REF!</v>
      </c>
      <c r="M235" s="6"/>
      <c r="Y235" s="24"/>
      <c r="Z235" s="1" t="e">
        <f>E235+#REF!</f>
        <v>#REF!</v>
      </c>
      <c r="AA235" s="6" t="e">
        <f t="shared" si="23"/>
        <v>#REF!</v>
      </c>
      <c r="AB235" s="6" t="e">
        <f t="shared" si="24"/>
        <v>#REF!</v>
      </c>
    </row>
    <row r="236" spans="1:28" s="37" customFormat="1" ht="0.6" hidden="1" customHeight="1" x14ac:dyDescent="0.3">
      <c r="A236" s="40"/>
      <c r="B236" s="50" t="s">
        <v>39</v>
      </c>
      <c r="C236" s="49"/>
      <c r="D236" s="49"/>
      <c r="E236" s="49"/>
      <c r="F236" s="26"/>
      <c r="G236" s="26" t="e">
        <f>ROUND((E236+#REF!)/4,0)</f>
        <v>#REF!</v>
      </c>
      <c r="H236" s="26" t="e">
        <f t="shared" si="22"/>
        <v>#REF!</v>
      </c>
      <c r="I236" s="26" t="e">
        <f>E236+#REF!-G236-H236</f>
        <v>#REF!</v>
      </c>
      <c r="J236" s="25" t="e">
        <f>E236+#REF!-G236-H236-I236</f>
        <v>#REF!</v>
      </c>
      <c r="K236" s="6" t="e">
        <f>D236+E236+#REF!</f>
        <v>#REF!</v>
      </c>
      <c r="L236" s="6" t="e">
        <f t="shared" si="29"/>
        <v>#REF!</v>
      </c>
      <c r="M236" s="6"/>
      <c r="Y236" s="24"/>
      <c r="Z236" s="1" t="e">
        <f>E236+#REF!</f>
        <v>#REF!</v>
      </c>
      <c r="AA236" s="6" t="e">
        <f t="shared" si="23"/>
        <v>#REF!</v>
      </c>
      <c r="AB236" s="6" t="e">
        <f t="shared" si="24"/>
        <v>#REF!</v>
      </c>
    </row>
    <row r="237" spans="1:28" s="37" customFormat="1" ht="16.350000000000001" hidden="1" customHeight="1" x14ac:dyDescent="0.3">
      <c r="A237" s="40"/>
      <c r="B237" s="50" t="s">
        <v>66</v>
      </c>
      <c r="C237" s="47">
        <v>7</v>
      </c>
      <c r="D237" s="47">
        <v>1</v>
      </c>
      <c r="E237" s="49">
        <v>1</v>
      </c>
      <c r="F237" s="26"/>
      <c r="G237" s="26" t="e">
        <f>ROUND((E237+#REF!)/4,0)</f>
        <v>#REF!</v>
      </c>
      <c r="H237" s="26" t="e">
        <f t="shared" si="22"/>
        <v>#REF!</v>
      </c>
      <c r="I237" s="26" t="e">
        <f>E237+#REF!-G237-H237</f>
        <v>#REF!</v>
      </c>
      <c r="J237" s="25" t="e">
        <f>E237+#REF!-G237-H237-I237</f>
        <v>#REF!</v>
      </c>
      <c r="K237" s="6" t="e">
        <f>D237+E237+#REF!</f>
        <v>#REF!</v>
      </c>
      <c r="L237" s="6" t="e">
        <f t="shared" si="29"/>
        <v>#REF!</v>
      </c>
      <c r="M237" s="6"/>
      <c r="Y237" s="24"/>
      <c r="Z237" s="1" t="e">
        <f>E237+#REF!</f>
        <v>#REF!</v>
      </c>
      <c r="AA237" s="6" t="e">
        <f t="shared" si="23"/>
        <v>#REF!</v>
      </c>
      <c r="AB237" s="6" t="e">
        <f t="shared" si="24"/>
        <v>#REF!</v>
      </c>
    </row>
    <row r="238" spans="1:28" s="37" customFormat="1" ht="16.350000000000001" hidden="1" customHeight="1" x14ac:dyDescent="0.3">
      <c r="A238" s="40"/>
      <c r="B238" s="50" t="s">
        <v>37</v>
      </c>
      <c r="C238" s="49"/>
      <c r="D238" s="49"/>
      <c r="E238" s="49"/>
      <c r="F238" s="26"/>
      <c r="G238" s="26" t="e">
        <f>ROUND((E238+#REF!)/4,0)</f>
        <v>#REF!</v>
      </c>
      <c r="H238" s="26" t="e">
        <f t="shared" si="22"/>
        <v>#REF!</v>
      </c>
      <c r="I238" s="26" t="e">
        <f>E238+#REF!-G238-H238</f>
        <v>#REF!</v>
      </c>
      <c r="J238" s="25" t="e">
        <f>E238+#REF!-G238-H238-I238</f>
        <v>#REF!</v>
      </c>
      <c r="K238" s="6" t="e">
        <f>D238+E238+#REF!</f>
        <v>#REF!</v>
      </c>
      <c r="L238" s="6" t="e">
        <f t="shared" si="29"/>
        <v>#REF!</v>
      </c>
      <c r="M238" s="6"/>
      <c r="Y238" s="24"/>
      <c r="Z238" s="1" t="e">
        <f>E238+#REF!</f>
        <v>#REF!</v>
      </c>
      <c r="AA238" s="6" t="e">
        <f t="shared" si="23"/>
        <v>#REF!</v>
      </c>
      <c r="AB238" s="6" t="e">
        <f t="shared" si="24"/>
        <v>#REF!</v>
      </c>
    </row>
    <row r="239" spans="1:28" s="37" customFormat="1" ht="16.350000000000001" hidden="1" customHeight="1" x14ac:dyDescent="0.3">
      <c r="A239" s="40"/>
      <c r="B239" s="48" t="s">
        <v>36</v>
      </c>
      <c r="C239" s="47">
        <v>4</v>
      </c>
      <c r="D239" s="47">
        <v>3</v>
      </c>
      <c r="E239" s="47">
        <v>1</v>
      </c>
      <c r="F239" s="26"/>
      <c r="G239" s="26" t="e">
        <f>ROUND((E239+#REF!)/4,0)</f>
        <v>#REF!</v>
      </c>
      <c r="H239" s="26" t="e">
        <f t="shared" si="22"/>
        <v>#REF!</v>
      </c>
      <c r="I239" s="26" t="e">
        <f>E239+#REF!-G239-H239</f>
        <v>#REF!</v>
      </c>
      <c r="J239" s="25" t="e">
        <f>E239+#REF!-G239-H239-I239</f>
        <v>#REF!</v>
      </c>
      <c r="K239" s="6" t="e">
        <f>D239+E239+#REF!</f>
        <v>#REF!</v>
      </c>
      <c r="L239" s="6" t="e">
        <f t="shared" si="29"/>
        <v>#REF!</v>
      </c>
      <c r="M239" s="6"/>
      <c r="Y239" s="24"/>
      <c r="Z239" s="1" t="e">
        <f>E239+#REF!</f>
        <v>#REF!</v>
      </c>
      <c r="AA239" s="6" t="e">
        <f t="shared" si="23"/>
        <v>#REF!</v>
      </c>
      <c r="AB239" s="6" t="e">
        <f t="shared" si="24"/>
        <v>#REF!</v>
      </c>
    </row>
    <row r="240" spans="1:28" s="37" customFormat="1" ht="16.350000000000001" hidden="1" customHeight="1" x14ac:dyDescent="0.3">
      <c r="A240" s="40"/>
      <c r="B240" s="48" t="s">
        <v>35</v>
      </c>
      <c r="C240" s="47">
        <v>33</v>
      </c>
      <c r="D240" s="47">
        <v>33</v>
      </c>
      <c r="E240" s="47"/>
      <c r="F240" s="26"/>
      <c r="G240" s="26" t="e">
        <f>ROUND((E240+#REF!)/4,0)</f>
        <v>#REF!</v>
      </c>
      <c r="H240" s="26" t="e">
        <f t="shared" si="22"/>
        <v>#REF!</v>
      </c>
      <c r="I240" s="26" t="e">
        <f>E240+#REF!-G240-H240</f>
        <v>#REF!</v>
      </c>
      <c r="J240" s="25" t="e">
        <f>E240+#REF!-G240-H240-I240</f>
        <v>#REF!</v>
      </c>
      <c r="K240" s="6" t="e">
        <f>D240+E240+#REF!</f>
        <v>#REF!</v>
      </c>
      <c r="L240" s="6" t="e">
        <f t="shared" si="29"/>
        <v>#REF!</v>
      </c>
      <c r="M240" s="6"/>
      <c r="Y240" s="24"/>
      <c r="Z240" s="1" t="e">
        <f>E240+#REF!</f>
        <v>#REF!</v>
      </c>
      <c r="AA240" s="6" t="e">
        <f t="shared" si="23"/>
        <v>#REF!</v>
      </c>
      <c r="AB240" s="6" t="e">
        <f t="shared" si="24"/>
        <v>#REF!</v>
      </c>
    </row>
    <row r="241" spans="1:28" s="37" customFormat="1" ht="24.6" hidden="1" customHeight="1" x14ac:dyDescent="0.3">
      <c r="A241" s="40">
        <v>38</v>
      </c>
      <c r="B241" s="50" t="s">
        <v>69</v>
      </c>
      <c r="C241" s="49">
        <v>31</v>
      </c>
      <c r="D241" s="49">
        <v>27</v>
      </c>
      <c r="E241" s="49">
        <v>1</v>
      </c>
      <c r="F241" s="26"/>
      <c r="G241" s="26" t="e">
        <f>ROUND((E241+#REF!)/4,0)</f>
        <v>#REF!</v>
      </c>
      <c r="H241" s="26" t="e">
        <f t="shared" si="22"/>
        <v>#REF!</v>
      </c>
      <c r="I241" s="26" t="e">
        <f>E241+#REF!-G241-H241</f>
        <v>#REF!</v>
      </c>
      <c r="J241" s="25" t="e">
        <f>E241+#REF!-G241-H241-I241</f>
        <v>#REF!</v>
      </c>
      <c r="K241" s="6" t="e">
        <f>D241+E241+#REF!</f>
        <v>#REF!</v>
      </c>
      <c r="L241" s="6" t="e">
        <f t="shared" si="29"/>
        <v>#REF!</v>
      </c>
      <c r="M241" s="6"/>
      <c r="Y241" s="24"/>
      <c r="Z241" s="1" t="e">
        <f>E241+#REF!</f>
        <v>#REF!</v>
      </c>
      <c r="AA241" s="6" t="e">
        <f t="shared" si="23"/>
        <v>#REF!</v>
      </c>
      <c r="AB241" s="6" t="e">
        <f t="shared" si="24"/>
        <v>#REF!</v>
      </c>
    </row>
    <row r="242" spans="1:28" s="37" customFormat="1" ht="16.350000000000001" hidden="1" customHeight="1" x14ac:dyDescent="0.3">
      <c r="A242" s="40"/>
      <c r="B242" s="50" t="s">
        <v>39</v>
      </c>
      <c r="C242" s="49"/>
      <c r="D242" s="49"/>
      <c r="E242" s="49"/>
      <c r="F242" s="26"/>
      <c r="G242" s="26" t="e">
        <f>ROUND((E242+#REF!)/4,0)</f>
        <v>#REF!</v>
      </c>
      <c r="H242" s="26" t="e">
        <f t="shared" si="22"/>
        <v>#REF!</v>
      </c>
      <c r="I242" s="26" t="e">
        <f>E242+#REF!-G242-H242</f>
        <v>#REF!</v>
      </c>
      <c r="J242" s="25" t="e">
        <f>E242+#REF!-G242-H242-I242</f>
        <v>#REF!</v>
      </c>
      <c r="K242" s="6" t="e">
        <f>D242+E242+#REF!</f>
        <v>#REF!</v>
      </c>
      <c r="L242" s="6" t="e">
        <f t="shared" si="29"/>
        <v>#REF!</v>
      </c>
      <c r="M242" s="6"/>
      <c r="Y242" s="24"/>
      <c r="Z242" s="1" t="e">
        <f>E242+#REF!</f>
        <v>#REF!</v>
      </c>
      <c r="AA242" s="6" t="e">
        <f t="shared" si="23"/>
        <v>#REF!</v>
      </c>
      <c r="AB242" s="6" t="e">
        <f t="shared" si="24"/>
        <v>#REF!</v>
      </c>
    </row>
    <row r="243" spans="1:28" s="37" customFormat="1" ht="16.350000000000001" hidden="1" customHeight="1" x14ac:dyDescent="0.3">
      <c r="A243" s="40"/>
      <c r="B243" s="50" t="s">
        <v>66</v>
      </c>
      <c r="C243" s="47">
        <v>4</v>
      </c>
      <c r="D243" s="47">
        <v>1</v>
      </c>
      <c r="E243" s="49"/>
      <c r="F243" s="26"/>
      <c r="G243" s="26" t="e">
        <f>ROUND((E243+#REF!)/4,0)</f>
        <v>#REF!</v>
      </c>
      <c r="H243" s="26" t="e">
        <f t="shared" si="22"/>
        <v>#REF!</v>
      </c>
      <c r="I243" s="26" t="e">
        <f>E243+#REF!-G243-H243</f>
        <v>#REF!</v>
      </c>
      <c r="J243" s="25" t="e">
        <f>E243+#REF!-G243-H243-I243</f>
        <v>#REF!</v>
      </c>
      <c r="K243" s="6" t="e">
        <f>D243+E243+#REF!</f>
        <v>#REF!</v>
      </c>
      <c r="L243" s="6" t="e">
        <f t="shared" si="29"/>
        <v>#REF!</v>
      </c>
      <c r="M243" s="6"/>
      <c r="Y243" s="24"/>
      <c r="Z243" s="1" t="e">
        <f>E243+#REF!</f>
        <v>#REF!</v>
      </c>
      <c r="AA243" s="6" t="e">
        <f t="shared" si="23"/>
        <v>#REF!</v>
      </c>
      <c r="AB243" s="6" t="e">
        <f t="shared" si="24"/>
        <v>#REF!</v>
      </c>
    </row>
    <row r="244" spans="1:28" s="37" customFormat="1" ht="16.350000000000001" hidden="1" customHeight="1" x14ac:dyDescent="0.3">
      <c r="A244" s="40"/>
      <c r="B244" s="50" t="s">
        <v>37</v>
      </c>
      <c r="C244" s="49"/>
      <c r="D244" s="49"/>
      <c r="E244" s="49"/>
      <c r="F244" s="26"/>
      <c r="G244" s="26" t="e">
        <f>ROUND((E244+#REF!)/4,0)</f>
        <v>#REF!</v>
      </c>
      <c r="H244" s="26" t="e">
        <f t="shared" si="22"/>
        <v>#REF!</v>
      </c>
      <c r="I244" s="26" t="e">
        <f>E244+#REF!-G244-H244</f>
        <v>#REF!</v>
      </c>
      <c r="J244" s="25" t="e">
        <f>E244+#REF!-G244-H244-I244</f>
        <v>#REF!</v>
      </c>
      <c r="K244" s="6" t="e">
        <f>D244+E244+#REF!</f>
        <v>#REF!</v>
      </c>
      <c r="L244" s="6" t="e">
        <f t="shared" si="29"/>
        <v>#REF!</v>
      </c>
      <c r="M244" s="6"/>
      <c r="Y244" s="24"/>
      <c r="Z244" s="1" t="e">
        <f>E244+#REF!</f>
        <v>#REF!</v>
      </c>
      <c r="AA244" s="6" t="e">
        <f t="shared" si="23"/>
        <v>#REF!</v>
      </c>
      <c r="AB244" s="6" t="e">
        <f t="shared" si="24"/>
        <v>#REF!</v>
      </c>
    </row>
    <row r="245" spans="1:28" s="37" customFormat="1" ht="16.350000000000001" hidden="1" customHeight="1" x14ac:dyDescent="0.3">
      <c r="A245" s="40"/>
      <c r="B245" s="48" t="s">
        <v>36</v>
      </c>
      <c r="C245" s="47">
        <v>4</v>
      </c>
      <c r="D245" s="47">
        <v>3</v>
      </c>
      <c r="E245" s="47">
        <v>1</v>
      </c>
      <c r="F245" s="26"/>
      <c r="G245" s="26" t="e">
        <f>ROUND((E245+#REF!)/4,0)</f>
        <v>#REF!</v>
      </c>
      <c r="H245" s="26" t="e">
        <f t="shared" si="22"/>
        <v>#REF!</v>
      </c>
      <c r="I245" s="26" t="e">
        <f>E245+#REF!-G245-H245</f>
        <v>#REF!</v>
      </c>
      <c r="J245" s="25" t="e">
        <f>E245+#REF!-G245-H245-I245</f>
        <v>#REF!</v>
      </c>
      <c r="K245" s="6" t="e">
        <f>D245+E245+#REF!</f>
        <v>#REF!</v>
      </c>
      <c r="L245" s="6" t="e">
        <f t="shared" si="29"/>
        <v>#REF!</v>
      </c>
      <c r="M245" s="6"/>
      <c r="Y245" s="24"/>
      <c r="Z245" s="1" t="e">
        <f>E245+#REF!</f>
        <v>#REF!</v>
      </c>
      <c r="AA245" s="6" t="e">
        <f t="shared" si="23"/>
        <v>#REF!</v>
      </c>
      <c r="AB245" s="6" t="e">
        <f t="shared" si="24"/>
        <v>#REF!</v>
      </c>
    </row>
    <row r="246" spans="1:28" s="37" customFormat="1" ht="16.350000000000001" hidden="1" customHeight="1" x14ac:dyDescent="0.3">
      <c r="A246" s="40"/>
      <c r="B246" s="48" t="s">
        <v>35</v>
      </c>
      <c r="C246" s="47">
        <v>23</v>
      </c>
      <c r="D246" s="47">
        <v>23</v>
      </c>
      <c r="E246" s="47"/>
      <c r="F246" s="26"/>
      <c r="G246" s="26" t="e">
        <f>ROUND((E246+#REF!)/4,0)</f>
        <v>#REF!</v>
      </c>
      <c r="H246" s="26" t="e">
        <f t="shared" si="22"/>
        <v>#REF!</v>
      </c>
      <c r="I246" s="26" t="e">
        <f>E246+#REF!-G246-H246</f>
        <v>#REF!</v>
      </c>
      <c r="J246" s="25" t="e">
        <f>E246+#REF!-G246-H246-I246</f>
        <v>#REF!</v>
      </c>
      <c r="K246" s="6" t="e">
        <f>D246+E246+#REF!</f>
        <v>#REF!</v>
      </c>
      <c r="L246" s="6" t="e">
        <f t="shared" si="29"/>
        <v>#REF!</v>
      </c>
      <c r="M246" s="6"/>
      <c r="Y246" s="24"/>
      <c r="Z246" s="1" t="e">
        <f>E246+#REF!</f>
        <v>#REF!</v>
      </c>
      <c r="AA246" s="6" t="e">
        <f t="shared" si="23"/>
        <v>#REF!</v>
      </c>
      <c r="AB246" s="6" t="e">
        <f t="shared" si="24"/>
        <v>#REF!</v>
      </c>
    </row>
    <row r="247" spans="1:28" s="37" customFormat="1" ht="26.1" hidden="1" customHeight="1" x14ac:dyDescent="0.3">
      <c r="A247" s="40">
        <v>39</v>
      </c>
      <c r="B247" s="50" t="s">
        <v>68</v>
      </c>
      <c r="C247" s="49">
        <v>21</v>
      </c>
      <c r="D247" s="49">
        <v>19</v>
      </c>
      <c r="E247" s="49">
        <v>0</v>
      </c>
      <c r="F247" s="26"/>
      <c r="G247" s="26" t="e">
        <f>ROUND((E247+#REF!)/4,0)</f>
        <v>#REF!</v>
      </c>
      <c r="H247" s="26" t="e">
        <f t="shared" si="22"/>
        <v>#REF!</v>
      </c>
      <c r="I247" s="26" t="e">
        <f>E247+#REF!-G247-H247</f>
        <v>#REF!</v>
      </c>
      <c r="J247" s="25" t="e">
        <f>E247+#REF!-G247-H247-I247</f>
        <v>#REF!</v>
      </c>
      <c r="K247" s="6" t="e">
        <f>D247+E247+#REF!</f>
        <v>#REF!</v>
      </c>
      <c r="L247" s="6" t="e">
        <f t="shared" si="29"/>
        <v>#REF!</v>
      </c>
      <c r="M247" s="6"/>
      <c r="Y247" s="24"/>
      <c r="Z247" s="1" t="e">
        <f>E247+#REF!</f>
        <v>#REF!</v>
      </c>
      <c r="AA247" s="6" t="e">
        <f t="shared" si="23"/>
        <v>#REF!</v>
      </c>
      <c r="AB247" s="6" t="e">
        <f t="shared" si="24"/>
        <v>#REF!</v>
      </c>
    </row>
    <row r="248" spans="1:28" s="37" customFormat="1" ht="16.350000000000001" hidden="1" customHeight="1" x14ac:dyDescent="0.3">
      <c r="A248" s="40"/>
      <c r="B248" s="50" t="s">
        <v>39</v>
      </c>
      <c r="C248" s="49"/>
      <c r="D248" s="49"/>
      <c r="E248" s="49"/>
      <c r="F248" s="26"/>
      <c r="G248" s="26" t="e">
        <f>ROUND((E248+#REF!)/4,0)</f>
        <v>#REF!</v>
      </c>
      <c r="H248" s="26" t="e">
        <f t="shared" si="22"/>
        <v>#REF!</v>
      </c>
      <c r="I248" s="26" t="e">
        <f>E248+#REF!-G248-H248</f>
        <v>#REF!</v>
      </c>
      <c r="J248" s="25" t="e">
        <f>E248+#REF!-G248-H248-I248</f>
        <v>#REF!</v>
      </c>
      <c r="K248" s="6" t="e">
        <f>D248+E248+#REF!</f>
        <v>#REF!</v>
      </c>
      <c r="L248" s="6" t="e">
        <f t="shared" si="29"/>
        <v>#REF!</v>
      </c>
      <c r="M248" s="6"/>
      <c r="Y248" s="24"/>
      <c r="Z248" s="1" t="e">
        <f>E248+#REF!</f>
        <v>#REF!</v>
      </c>
      <c r="AA248" s="6" t="e">
        <f t="shared" si="23"/>
        <v>#REF!</v>
      </c>
      <c r="AB248" s="6" t="e">
        <f t="shared" si="24"/>
        <v>#REF!</v>
      </c>
    </row>
    <row r="249" spans="1:28" s="37" customFormat="1" ht="16.350000000000001" hidden="1" customHeight="1" x14ac:dyDescent="0.3">
      <c r="A249" s="40"/>
      <c r="B249" s="50" t="s">
        <v>66</v>
      </c>
      <c r="C249" s="47">
        <v>3</v>
      </c>
      <c r="D249" s="47">
        <v>1</v>
      </c>
      <c r="E249" s="49"/>
      <c r="F249" s="26"/>
      <c r="G249" s="26" t="e">
        <f>ROUND((E249+#REF!)/4,0)</f>
        <v>#REF!</v>
      </c>
      <c r="H249" s="26" t="e">
        <f t="shared" si="22"/>
        <v>#REF!</v>
      </c>
      <c r="I249" s="26" t="e">
        <f>E249+#REF!-G249-H249</f>
        <v>#REF!</v>
      </c>
      <c r="J249" s="25" t="e">
        <f>E249+#REF!-G249-H249-I249</f>
        <v>#REF!</v>
      </c>
      <c r="K249" s="6" t="e">
        <f>D249+E249+#REF!</f>
        <v>#REF!</v>
      </c>
      <c r="L249" s="6" t="e">
        <f t="shared" si="29"/>
        <v>#REF!</v>
      </c>
      <c r="M249" s="6"/>
      <c r="Y249" s="24"/>
      <c r="Z249" s="1" t="e">
        <f>E249+#REF!</f>
        <v>#REF!</v>
      </c>
      <c r="AA249" s="6" t="e">
        <f t="shared" si="23"/>
        <v>#REF!</v>
      </c>
      <c r="AB249" s="6" t="e">
        <f t="shared" si="24"/>
        <v>#REF!</v>
      </c>
    </row>
    <row r="250" spans="1:28" s="37" customFormat="1" ht="16.350000000000001" hidden="1" customHeight="1" x14ac:dyDescent="0.3">
      <c r="A250" s="40"/>
      <c r="B250" s="50" t="s">
        <v>37</v>
      </c>
      <c r="C250" s="49"/>
      <c r="D250" s="49"/>
      <c r="E250" s="49"/>
      <c r="F250" s="26"/>
      <c r="G250" s="26" t="e">
        <f>ROUND((E250+#REF!)/4,0)</f>
        <v>#REF!</v>
      </c>
      <c r="H250" s="26" t="e">
        <f t="shared" si="22"/>
        <v>#REF!</v>
      </c>
      <c r="I250" s="26" t="e">
        <f>E250+#REF!-G250-H250</f>
        <v>#REF!</v>
      </c>
      <c r="J250" s="25" t="e">
        <f>E250+#REF!-G250-H250-I250</f>
        <v>#REF!</v>
      </c>
      <c r="K250" s="6" t="e">
        <f>D250+E250+#REF!</f>
        <v>#REF!</v>
      </c>
      <c r="L250" s="6" t="e">
        <f t="shared" si="29"/>
        <v>#REF!</v>
      </c>
      <c r="M250" s="6"/>
      <c r="Y250" s="24"/>
      <c r="Z250" s="1" t="e">
        <f>E250+#REF!</f>
        <v>#REF!</v>
      </c>
      <c r="AA250" s="6" t="e">
        <f t="shared" si="23"/>
        <v>#REF!</v>
      </c>
      <c r="AB250" s="6" t="e">
        <f t="shared" si="24"/>
        <v>#REF!</v>
      </c>
    </row>
    <row r="251" spans="1:28" s="37" customFormat="1" ht="16.350000000000001" hidden="1" customHeight="1" x14ac:dyDescent="0.3">
      <c r="A251" s="40"/>
      <c r="B251" s="48" t="s">
        <v>36</v>
      </c>
      <c r="C251" s="47">
        <v>3</v>
      </c>
      <c r="D251" s="47">
        <v>3</v>
      </c>
      <c r="E251" s="47"/>
      <c r="F251" s="26"/>
      <c r="G251" s="26" t="e">
        <f>ROUND((E251+#REF!)/4,0)</f>
        <v>#REF!</v>
      </c>
      <c r="H251" s="26" t="e">
        <f t="shared" si="22"/>
        <v>#REF!</v>
      </c>
      <c r="I251" s="26" t="e">
        <f>E251+#REF!-G251-H251</f>
        <v>#REF!</v>
      </c>
      <c r="J251" s="25" t="e">
        <f>E251+#REF!-G251-H251-I251</f>
        <v>#REF!</v>
      </c>
      <c r="K251" s="6" t="e">
        <f>D251+E251+#REF!</f>
        <v>#REF!</v>
      </c>
      <c r="L251" s="6" t="e">
        <f t="shared" si="29"/>
        <v>#REF!</v>
      </c>
      <c r="M251" s="6"/>
      <c r="Y251" s="24"/>
      <c r="Z251" s="1" t="e">
        <f>E251+#REF!</f>
        <v>#REF!</v>
      </c>
      <c r="AA251" s="6" t="e">
        <f t="shared" si="23"/>
        <v>#REF!</v>
      </c>
      <c r="AB251" s="6" t="e">
        <f t="shared" si="24"/>
        <v>#REF!</v>
      </c>
    </row>
    <row r="252" spans="1:28" s="37" customFormat="1" ht="16.350000000000001" hidden="1" customHeight="1" x14ac:dyDescent="0.3">
      <c r="A252" s="40"/>
      <c r="B252" s="48" t="s">
        <v>35</v>
      </c>
      <c r="C252" s="47">
        <v>15</v>
      </c>
      <c r="D252" s="47">
        <v>15</v>
      </c>
      <c r="E252" s="47"/>
      <c r="F252" s="26"/>
      <c r="G252" s="26" t="e">
        <f>ROUND((E252+#REF!)/4,0)</f>
        <v>#REF!</v>
      </c>
      <c r="H252" s="26" t="e">
        <f t="shared" si="22"/>
        <v>#REF!</v>
      </c>
      <c r="I252" s="26" t="e">
        <f>E252+#REF!-G252-H252</f>
        <v>#REF!</v>
      </c>
      <c r="J252" s="25" t="e">
        <f>E252+#REF!-G252-H252-I252</f>
        <v>#REF!</v>
      </c>
      <c r="K252" s="6" t="e">
        <f>D252+E252+#REF!</f>
        <v>#REF!</v>
      </c>
      <c r="L252" s="6" t="e">
        <f t="shared" si="29"/>
        <v>#REF!</v>
      </c>
      <c r="M252" s="6"/>
      <c r="Y252" s="24"/>
      <c r="Z252" s="1" t="e">
        <f>E252+#REF!</f>
        <v>#REF!</v>
      </c>
      <c r="AA252" s="6" t="e">
        <f t="shared" si="23"/>
        <v>#REF!</v>
      </c>
      <c r="AB252" s="6" t="e">
        <f t="shared" si="24"/>
        <v>#REF!</v>
      </c>
    </row>
    <row r="253" spans="1:28" s="37" customFormat="1" ht="20.25" hidden="1" customHeight="1" x14ac:dyDescent="0.3">
      <c r="A253" s="40">
        <v>40</v>
      </c>
      <c r="B253" s="50" t="s">
        <v>67</v>
      </c>
      <c r="C253" s="49">
        <v>12</v>
      </c>
      <c r="D253" s="49">
        <v>10</v>
      </c>
      <c r="E253" s="49">
        <v>0</v>
      </c>
      <c r="F253" s="26"/>
      <c r="G253" s="26" t="e">
        <f>ROUND((E253+#REF!)/4,0)</f>
        <v>#REF!</v>
      </c>
      <c r="H253" s="26" t="e">
        <f t="shared" si="22"/>
        <v>#REF!</v>
      </c>
      <c r="I253" s="26" t="e">
        <f>E253+#REF!-G253-H253</f>
        <v>#REF!</v>
      </c>
      <c r="J253" s="25" t="e">
        <f>E253+#REF!-G253-H253-I253</f>
        <v>#REF!</v>
      </c>
      <c r="K253" s="6" t="e">
        <f>D253+E253+#REF!</f>
        <v>#REF!</v>
      </c>
      <c r="L253" s="6" t="e">
        <f t="shared" si="29"/>
        <v>#REF!</v>
      </c>
      <c r="M253" s="6"/>
      <c r="Y253" s="24"/>
      <c r="Z253" s="1" t="e">
        <f>E253+#REF!</f>
        <v>#REF!</v>
      </c>
      <c r="AA253" s="6" t="e">
        <f t="shared" si="23"/>
        <v>#REF!</v>
      </c>
      <c r="AB253" s="6" t="e">
        <f t="shared" si="24"/>
        <v>#REF!</v>
      </c>
    </row>
    <row r="254" spans="1:28" s="37" customFormat="1" ht="0.6" hidden="1" customHeight="1" x14ac:dyDescent="0.3">
      <c r="A254" s="40"/>
      <c r="B254" s="50" t="s">
        <v>39</v>
      </c>
      <c r="C254" s="49"/>
      <c r="D254" s="49"/>
      <c r="E254" s="49"/>
      <c r="F254" s="26"/>
      <c r="G254" s="26" t="e">
        <f>ROUND((E254+#REF!)/4,0)</f>
        <v>#REF!</v>
      </c>
      <c r="H254" s="26" t="e">
        <f t="shared" si="22"/>
        <v>#REF!</v>
      </c>
      <c r="I254" s="26" t="e">
        <f>E254+#REF!-G254-H254</f>
        <v>#REF!</v>
      </c>
      <c r="J254" s="25" t="e">
        <f>E254+#REF!-G254-H254-I254</f>
        <v>#REF!</v>
      </c>
      <c r="K254" s="6" t="e">
        <f>D254+E254+#REF!</f>
        <v>#REF!</v>
      </c>
      <c r="L254" s="6" t="e">
        <f t="shared" si="29"/>
        <v>#REF!</v>
      </c>
      <c r="M254" s="6"/>
      <c r="Y254" s="24"/>
      <c r="Z254" s="1" t="e">
        <f>E254+#REF!</f>
        <v>#REF!</v>
      </c>
      <c r="AA254" s="6" t="e">
        <f t="shared" si="23"/>
        <v>#REF!</v>
      </c>
      <c r="AB254" s="6" t="e">
        <f t="shared" si="24"/>
        <v>#REF!</v>
      </c>
    </row>
    <row r="255" spans="1:28" s="37" customFormat="1" ht="16.350000000000001" hidden="1" customHeight="1" x14ac:dyDescent="0.3">
      <c r="A255" s="40"/>
      <c r="B255" s="50" t="s">
        <v>66</v>
      </c>
      <c r="C255" s="47">
        <v>3</v>
      </c>
      <c r="D255" s="47">
        <v>1</v>
      </c>
      <c r="E255" s="49"/>
      <c r="F255" s="26"/>
      <c r="G255" s="26" t="e">
        <f>ROUND((E255+#REF!)/4,0)</f>
        <v>#REF!</v>
      </c>
      <c r="H255" s="26" t="e">
        <f t="shared" si="22"/>
        <v>#REF!</v>
      </c>
      <c r="I255" s="26" t="e">
        <f>E255+#REF!-G255-H255</f>
        <v>#REF!</v>
      </c>
      <c r="J255" s="25" t="e">
        <f>E255+#REF!-G255-H255-I255</f>
        <v>#REF!</v>
      </c>
      <c r="K255" s="6" t="e">
        <f>D255+E255+#REF!</f>
        <v>#REF!</v>
      </c>
      <c r="L255" s="6" t="e">
        <f t="shared" si="29"/>
        <v>#REF!</v>
      </c>
      <c r="M255" s="6"/>
      <c r="Y255" s="24"/>
      <c r="Z255" s="1" t="e">
        <f>E255+#REF!</f>
        <v>#REF!</v>
      </c>
      <c r="AA255" s="6" t="e">
        <f t="shared" si="23"/>
        <v>#REF!</v>
      </c>
      <c r="AB255" s="6" t="e">
        <f t="shared" si="24"/>
        <v>#REF!</v>
      </c>
    </row>
    <row r="256" spans="1:28" s="37" customFormat="1" ht="16.350000000000001" hidden="1" customHeight="1" x14ac:dyDescent="0.3">
      <c r="A256" s="40"/>
      <c r="B256" s="50" t="s">
        <v>37</v>
      </c>
      <c r="C256" s="49"/>
      <c r="D256" s="49"/>
      <c r="E256" s="49"/>
      <c r="F256" s="26"/>
      <c r="G256" s="26" t="e">
        <f>ROUND((E256+#REF!)/4,0)</f>
        <v>#REF!</v>
      </c>
      <c r="H256" s="26" t="e">
        <f t="shared" si="22"/>
        <v>#REF!</v>
      </c>
      <c r="I256" s="26" t="e">
        <f>E256+#REF!-G256-H256</f>
        <v>#REF!</v>
      </c>
      <c r="J256" s="25" t="e">
        <f>E256+#REF!-G256-H256-I256</f>
        <v>#REF!</v>
      </c>
      <c r="K256" s="6" t="e">
        <f>D256+E256+#REF!</f>
        <v>#REF!</v>
      </c>
      <c r="L256" s="6" t="e">
        <f t="shared" si="29"/>
        <v>#REF!</v>
      </c>
      <c r="M256" s="6"/>
      <c r="Y256" s="24"/>
      <c r="Z256" s="1" t="e">
        <f>E256+#REF!</f>
        <v>#REF!</v>
      </c>
      <c r="AA256" s="6" t="e">
        <f t="shared" si="23"/>
        <v>#REF!</v>
      </c>
      <c r="AB256" s="6" t="e">
        <f t="shared" si="24"/>
        <v>#REF!</v>
      </c>
    </row>
    <row r="257" spans="1:28" s="37" customFormat="1" ht="16.350000000000001" hidden="1" customHeight="1" x14ac:dyDescent="0.3">
      <c r="A257" s="40"/>
      <c r="B257" s="48" t="s">
        <v>36</v>
      </c>
      <c r="C257" s="47">
        <v>2</v>
      </c>
      <c r="D257" s="47">
        <v>2</v>
      </c>
      <c r="E257" s="47"/>
      <c r="F257" s="26"/>
      <c r="G257" s="26" t="e">
        <f>ROUND((E257+#REF!)/4,0)</f>
        <v>#REF!</v>
      </c>
      <c r="H257" s="26" t="e">
        <f t="shared" si="22"/>
        <v>#REF!</v>
      </c>
      <c r="I257" s="26" t="e">
        <f>E257+#REF!-G257-H257</f>
        <v>#REF!</v>
      </c>
      <c r="J257" s="25" t="e">
        <f>E257+#REF!-G257-H257-I257</f>
        <v>#REF!</v>
      </c>
      <c r="K257" s="6" t="e">
        <f>D257+E257+#REF!</f>
        <v>#REF!</v>
      </c>
      <c r="L257" s="6" t="e">
        <f t="shared" si="29"/>
        <v>#REF!</v>
      </c>
      <c r="M257" s="6"/>
      <c r="Y257" s="24"/>
      <c r="Z257" s="1" t="e">
        <f>E257+#REF!</f>
        <v>#REF!</v>
      </c>
      <c r="AA257" s="6" t="e">
        <f t="shared" si="23"/>
        <v>#REF!</v>
      </c>
      <c r="AB257" s="6" t="e">
        <f t="shared" si="24"/>
        <v>#REF!</v>
      </c>
    </row>
    <row r="258" spans="1:28" s="37" customFormat="1" ht="16.350000000000001" hidden="1" customHeight="1" x14ac:dyDescent="0.3">
      <c r="A258" s="40"/>
      <c r="B258" s="48" t="s">
        <v>35</v>
      </c>
      <c r="C258" s="47">
        <v>7</v>
      </c>
      <c r="D258" s="47">
        <v>7</v>
      </c>
      <c r="E258" s="47"/>
      <c r="F258" s="26"/>
      <c r="G258" s="26" t="e">
        <f>ROUND((E258+#REF!)/4,0)</f>
        <v>#REF!</v>
      </c>
      <c r="H258" s="26" t="e">
        <f t="shared" si="22"/>
        <v>#REF!</v>
      </c>
      <c r="I258" s="26" t="e">
        <f>E258+#REF!-G258-H258</f>
        <v>#REF!</v>
      </c>
      <c r="J258" s="25" t="e">
        <f>E258+#REF!-G258-H258-I258</f>
        <v>#REF!</v>
      </c>
      <c r="K258" s="6" t="e">
        <f>D258+E258+#REF!</f>
        <v>#REF!</v>
      </c>
      <c r="L258" s="6" t="e">
        <f t="shared" si="29"/>
        <v>#REF!</v>
      </c>
      <c r="M258" s="6"/>
      <c r="Y258" s="24"/>
      <c r="Z258" s="1" t="e">
        <f>E258+#REF!</f>
        <v>#REF!</v>
      </c>
      <c r="AA258" s="6" t="e">
        <f t="shared" si="23"/>
        <v>#REF!</v>
      </c>
      <c r="AB258" s="6" t="e">
        <f t="shared" si="24"/>
        <v>#REF!</v>
      </c>
    </row>
    <row r="259" spans="1:28" s="37" customFormat="1" ht="16.350000000000001" hidden="1" customHeight="1" x14ac:dyDescent="0.3">
      <c r="A259" s="44"/>
      <c r="B259" s="39" t="s">
        <v>65</v>
      </c>
      <c r="C259" s="38"/>
      <c r="D259" s="38"/>
      <c r="E259" s="41"/>
      <c r="F259" s="26"/>
      <c r="G259" s="26" t="e">
        <f>ROUND((E259+#REF!)/4,0)</f>
        <v>#REF!</v>
      </c>
      <c r="H259" s="26" t="e">
        <f t="shared" si="22"/>
        <v>#REF!</v>
      </c>
      <c r="I259" s="26" t="e">
        <f>E259+#REF!-G259-H259</f>
        <v>#REF!</v>
      </c>
      <c r="J259" s="25" t="e">
        <f>E259+#REF!-G259-H259-I259</f>
        <v>#REF!</v>
      </c>
      <c r="K259" s="6" t="e">
        <f>D259+E259+#REF!</f>
        <v>#REF!</v>
      </c>
      <c r="L259" s="6" t="e">
        <f t="shared" si="29"/>
        <v>#REF!</v>
      </c>
      <c r="M259" s="6"/>
      <c r="Y259" s="24"/>
      <c r="Z259" s="1" t="e">
        <f>E259+#REF!</f>
        <v>#REF!</v>
      </c>
      <c r="AA259" s="6" t="e">
        <f t="shared" si="23"/>
        <v>#REF!</v>
      </c>
      <c r="AB259" s="6" t="e">
        <f t="shared" si="24"/>
        <v>#REF!</v>
      </c>
    </row>
    <row r="260" spans="1:28" s="46" customFormat="1" ht="27" hidden="1" customHeight="1" x14ac:dyDescent="0.3">
      <c r="A260" s="44">
        <v>41</v>
      </c>
      <c r="B260" s="39" t="s">
        <v>64</v>
      </c>
      <c r="C260" s="38">
        <v>40</v>
      </c>
      <c r="D260" s="38">
        <v>34</v>
      </c>
      <c r="E260" s="38">
        <v>1</v>
      </c>
      <c r="F260" s="26"/>
      <c r="G260" s="26" t="e">
        <f>ROUND((E260+#REF!)/4,0)</f>
        <v>#REF!</v>
      </c>
      <c r="H260" s="26" t="e">
        <f t="shared" si="22"/>
        <v>#REF!</v>
      </c>
      <c r="I260" s="26" t="e">
        <f>E260+#REF!-G260-H260</f>
        <v>#REF!</v>
      </c>
      <c r="J260" s="25" t="e">
        <f>E260+#REF!-G260-H260-I260</f>
        <v>#REF!</v>
      </c>
      <c r="K260" s="6" t="e">
        <f>D260+E260+#REF!</f>
        <v>#REF!</v>
      </c>
      <c r="L260" s="6" t="e">
        <f t="shared" si="29"/>
        <v>#REF!</v>
      </c>
      <c r="M260" s="6"/>
      <c r="Y260" s="24"/>
      <c r="Z260" s="1" t="e">
        <f>E260+#REF!</f>
        <v>#REF!</v>
      </c>
      <c r="AA260" s="6" t="e">
        <f t="shared" si="23"/>
        <v>#REF!</v>
      </c>
      <c r="AB260" s="6" t="e">
        <f t="shared" si="24"/>
        <v>#REF!</v>
      </c>
    </row>
    <row r="261" spans="1:28" s="37" customFormat="1" ht="16.350000000000001" hidden="1" customHeight="1" x14ac:dyDescent="0.3">
      <c r="A261" s="40"/>
      <c r="B261" s="42" t="s">
        <v>63</v>
      </c>
      <c r="C261" s="41"/>
      <c r="D261" s="41"/>
      <c r="E261" s="41"/>
      <c r="F261" s="26"/>
      <c r="G261" s="26" t="e">
        <f>ROUND((E261+#REF!)/4,0)</f>
        <v>#REF!</v>
      </c>
      <c r="H261" s="26" t="e">
        <f t="shared" si="22"/>
        <v>#REF!</v>
      </c>
      <c r="I261" s="26" t="e">
        <f>E261+#REF!-G261-H261</f>
        <v>#REF!</v>
      </c>
      <c r="J261" s="25" t="e">
        <f>E261+#REF!-G261-H261-I261</f>
        <v>#REF!</v>
      </c>
      <c r="K261" s="6" t="e">
        <f>D261+E261+#REF!</f>
        <v>#REF!</v>
      </c>
      <c r="L261" s="6" t="e">
        <f t="shared" ref="L261:L292" si="30">C261-K261</f>
        <v>#REF!</v>
      </c>
      <c r="M261" s="6"/>
      <c r="Y261" s="24"/>
      <c r="Z261" s="1" t="e">
        <f>E261+#REF!</f>
        <v>#REF!</v>
      </c>
      <c r="AA261" s="6" t="e">
        <f t="shared" si="23"/>
        <v>#REF!</v>
      </c>
      <c r="AB261" s="6" t="e">
        <f t="shared" si="24"/>
        <v>#REF!</v>
      </c>
    </row>
    <row r="262" spans="1:28" s="37" customFormat="1" ht="16.350000000000001" hidden="1" customHeight="1" x14ac:dyDescent="0.3">
      <c r="A262" s="40"/>
      <c r="B262" s="42" t="s">
        <v>48</v>
      </c>
      <c r="C262" s="38">
        <v>5</v>
      </c>
      <c r="D262" s="41">
        <v>0</v>
      </c>
      <c r="E262" s="41">
        <v>0</v>
      </c>
      <c r="F262" s="26"/>
      <c r="G262" s="26" t="e">
        <f>ROUND((E262+#REF!)/4,0)</f>
        <v>#REF!</v>
      </c>
      <c r="H262" s="26" t="e">
        <f t="shared" si="22"/>
        <v>#REF!</v>
      </c>
      <c r="I262" s="26" t="e">
        <f>E262+#REF!-G262-H262</f>
        <v>#REF!</v>
      </c>
      <c r="J262" s="25" t="e">
        <f>E262+#REF!-G262-H262-I262</f>
        <v>#REF!</v>
      </c>
      <c r="K262" s="6" t="e">
        <f>D262+E262+#REF!</f>
        <v>#REF!</v>
      </c>
      <c r="L262" s="6" t="e">
        <f t="shared" si="30"/>
        <v>#REF!</v>
      </c>
      <c r="M262" s="6"/>
      <c r="P262" s="45"/>
      <c r="Y262" s="24"/>
      <c r="Z262" s="1" t="e">
        <f>E262+#REF!</f>
        <v>#REF!</v>
      </c>
      <c r="AA262" s="6" t="e">
        <f t="shared" si="23"/>
        <v>#REF!</v>
      </c>
      <c r="AB262" s="6" t="e">
        <f t="shared" si="24"/>
        <v>#REF!</v>
      </c>
    </row>
    <row r="263" spans="1:28" s="37" customFormat="1" ht="16.350000000000001" hidden="1" customHeight="1" x14ac:dyDescent="0.3">
      <c r="A263" s="40"/>
      <c r="B263" s="42" t="s">
        <v>37</v>
      </c>
      <c r="C263" s="41"/>
      <c r="D263" s="41"/>
      <c r="E263" s="41"/>
      <c r="F263" s="26"/>
      <c r="G263" s="26" t="e">
        <f>ROUND((E263+#REF!)/4,0)</f>
        <v>#REF!</v>
      </c>
      <c r="H263" s="26" t="e">
        <f t="shared" si="22"/>
        <v>#REF!</v>
      </c>
      <c r="I263" s="26" t="e">
        <f>E263+#REF!-G263-H263</f>
        <v>#REF!</v>
      </c>
      <c r="J263" s="25" t="e">
        <f>E263+#REF!-G263-H263-I263</f>
        <v>#REF!</v>
      </c>
      <c r="K263" s="6" t="e">
        <f>D263+E263+#REF!</f>
        <v>#REF!</v>
      </c>
      <c r="L263" s="6" t="e">
        <f t="shared" si="30"/>
        <v>#REF!</v>
      </c>
      <c r="M263" s="6"/>
      <c r="Y263" s="24"/>
      <c r="Z263" s="1" t="e">
        <f>E263+#REF!</f>
        <v>#REF!</v>
      </c>
      <c r="AA263" s="6" t="e">
        <f t="shared" si="23"/>
        <v>#REF!</v>
      </c>
      <c r="AB263" s="6" t="e">
        <f t="shared" si="24"/>
        <v>#REF!</v>
      </c>
    </row>
    <row r="264" spans="1:28" s="37" customFormat="1" ht="16.350000000000001" hidden="1" customHeight="1" x14ac:dyDescent="0.3">
      <c r="A264" s="40"/>
      <c r="B264" s="39" t="s">
        <v>36</v>
      </c>
      <c r="C264" s="38">
        <v>5</v>
      </c>
      <c r="D264" s="38">
        <v>4</v>
      </c>
      <c r="E264" s="38">
        <v>1</v>
      </c>
      <c r="F264" s="26"/>
      <c r="G264" s="26" t="e">
        <f>ROUND((E264+#REF!)/4,0)</f>
        <v>#REF!</v>
      </c>
      <c r="H264" s="26" t="e">
        <f t="shared" si="22"/>
        <v>#REF!</v>
      </c>
      <c r="I264" s="26" t="e">
        <f>E264+#REF!-G264-H264</f>
        <v>#REF!</v>
      </c>
      <c r="J264" s="25" t="e">
        <f>E264+#REF!-G264-H264-I264</f>
        <v>#REF!</v>
      </c>
      <c r="K264" s="6" t="e">
        <f>D264+E264+#REF!</f>
        <v>#REF!</v>
      </c>
      <c r="L264" s="6" t="e">
        <f t="shared" si="30"/>
        <v>#REF!</v>
      </c>
      <c r="M264" s="6"/>
      <c r="Y264" s="24"/>
      <c r="Z264" s="1" t="e">
        <f>E264+#REF!</f>
        <v>#REF!</v>
      </c>
      <c r="AA264" s="6" t="e">
        <f t="shared" si="23"/>
        <v>#REF!</v>
      </c>
      <c r="AB264" s="6" t="e">
        <f t="shared" si="24"/>
        <v>#REF!</v>
      </c>
    </row>
    <row r="265" spans="1:28" s="37" customFormat="1" ht="16.350000000000001" hidden="1" customHeight="1" x14ac:dyDescent="0.3">
      <c r="A265" s="40"/>
      <c r="B265" s="39" t="s">
        <v>35</v>
      </c>
      <c r="C265" s="38">
        <v>30</v>
      </c>
      <c r="D265" s="38">
        <v>30</v>
      </c>
      <c r="E265" s="38"/>
      <c r="F265" s="26"/>
      <c r="G265" s="26" t="e">
        <f>ROUND((E265+#REF!)/4,0)</f>
        <v>#REF!</v>
      </c>
      <c r="H265" s="26" t="e">
        <f t="shared" si="22"/>
        <v>#REF!</v>
      </c>
      <c r="I265" s="26" t="e">
        <f>E265+#REF!-G265-H265</f>
        <v>#REF!</v>
      </c>
      <c r="J265" s="25" t="e">
        <f>E265+#REF!-G265-H265-I265</f>
        <v>#REF!</v>
      </c>
      <c r="K265" s="6" t="e">
        <f>D265+E265+#REF!</f>
        <v>#REF!</v>
      </c>
      <c r="L265" s="6" t="e">
        <f t="shared" si="30"/>
        <v>#REF!</v>
      </c>
      <c r="M265" s="6"/>
      <c r="Y265" s="24"/>
      <c r="Z265" s="1" t="e">
        <f>E265+#REF!</f>
        <v>#REF!</v>
      </c>
      <c r="AA265" s="6" t="e">
        <f t="shared" si="23"/>
        <v>#REF!</v>
      </c>
      <c r="AB265" s="6" t="e">
        <f t="shared" si="24"/>
        <v>#REF!</v>
      </c>
    </row>
    <row r="266" spans="1:28" s="37" customFormat="1" ht="23.85" hidden="1" customHeight="1" x14ac:dyDescent="0.3">
      <c r="A266" s="44">
        <v>42</v>
      </c>
      <c r="B266" s="39" t="s">
        <v>62</v>
      </c>
      <c r="C266" s="38">
        <v>27</v>
      </c>
      <c r="D266" s="38">
        <v>24</v>
      </c>
      <c r="E266" s="38">
        <v>0</v>
      </c>
      <c r="F266" s="26"/>
      <c r="G266" s="26" t="e">
        <f>ROUND((E266+#REF!)/4,0)</f>
        <v>#REF!</v>
      </c>
      <c r="H266" s="26" t="e">
        <f t="shared" si="22"/>
        <v>#REF!</v>
      </c>
      <c r="I266" s="26" t="e">
        <f>E266+#REF!-G266-H266</f>
        <v>#REF!</v>
      </c>
      <c r="J266" s="25" t="e">
        <f>E266+#REF!-G266-H266-I266</f>
        <v>#REF!</v>
      </c>
      <c r="K266" s="6" t="e">
        <f>D266+E266+#REF!</f>
        <v>#REF!</v>
      </c>
      <c r="L266" s="6" t="e">
        <f t="shared" si="30"/>
        <v>#REF!</v>
      </c>
      <c r="M266" s="6"/>
      <c r="Y266" s="24"/>
      <c r="Z266" s="1" t="e">
        <f>E266+#REF!</f>
        <v>#REF!</v>
      </c>
      <c r="AA266" s="6" t="e">
        <f t="shared" si="23"/>
        <v>#REF!</v>
      </c>
      <c r="AB266" s="6" t="e">
        <f t="shared" si="24"/>
        <v>#REF!</v>
      </c>
    </row>
    <row r="267" spans="1:28" s="37" customFormat="1" ht="16.350000000000001" hidden="1" customHeight="1" x14ac:dyDescent="0.3">
      <c r="A267" s="40"/>
      <c r="B267" s="42" t="s">
        <v>61</v>
      </c>
      <c r="C267" s="41"/>
      <c r="D267" s="41"/>
      <c r="E267" s="41"/>
      <c r="F267" s="26"/>
      <c r="G267" s="26" t="e">
        <f>ROUND((E267+#REF!)/4,0)</f>
        <v>#REF!</v>
      </c>
      <c r="H267" s="26" t="e">
        <f t="shared" si="22"/>
        <v>#REF!</v>
      </c>
      <c r="I267" s="26" t="e">
        <f>E267+#REF!-G267-H267</f>
        <v>#REF!</v>
      </c>
      <c r="J267" s="25" t="e">
        <f>E267+#REF!-G267-H267-I267</f>
        <v>#REF!</v>
      </c>
      <c r="K267" s="6" t="e">
        <f>D267+E267+#REF!</f>
        <v>#REF!</v>
      </c>
      <c r="L267" s="6" t="e">
        <f t="shared" si="30"/>
        <v>#REF!</v>
      </c>
      <c r="M267" s="6"/>
      <c r="Y267" s="24"/>
      <c r="Z267" s="1" t="e">
        <f>E267+#REF!</f>
        <v>#REF!</v>
      </c>
      <c r="AA267" s="6" t="e">
        <f t="shared" si="23"/>
        <v>#REF!</v>
      </c>
      <c r="AB267" s="6" t="e">
        <f t="shared" si="24"/>
        <v>#REF!</v>
      </c>
    </row>
    <row r="268" spans="1:28" s="37" customFormat="1" ht="16.350000000000001" hidden="1" customHeight="1" x14ac:dyDescent="0.3">
      <c r="A268" s="40"/>
      <c r="B268" s="42" t="s">
        <v>48</v>
      </c>
      <c r="C268" s="38">
        <v>4</v>
      </c>
      <c r="D268" s="41">
        <v>1</v>
      </c>
      <c r="E268" s="41">
        <v>0</v>
      </c>
      <c r="F268" s="26"/>
      <c r="G268" s="26" t="e">
        <f>ROUND((E268+#REF!)/4,0)</f>
        <v>#REF!</v>
      </c>
      <c r="H268" s="26" t="e">
        <f t="shared" si="22"/>
        <v>#REF!</v>
      </c>
      <c r="I268" s="26" t="e">
        <f>E268+#REF!-G268-H268</f>
        <v>#REF!</v>
      </c>
      <c r="J268" s="25" t="e">
        <f>E268+#REF!-G268-H268-I268</f>
        <v>#REF!</v>
      </c>
      <c r="K268" s="6" t="e">
        <f>D268+E268+#REF!</f>
        <v>#REF!</v>
      </c>
      <c r="L268" s="6" t="e">
        <f t="shared" si="30"/>
        <v>#REF!</v>
      </c>
      <c r="M268" s="6"/>
      <c r="Y268" s="24"/>
      <c r="Z268" s="1" t="e">
        <f>E268+#REF!</f>
        <v>#REF!</v>
      </c>
      <c r="AA268" s="6" t="e">
        <f t="shared" si="23"/>
        <v>#REF!</v>
      </c>
      <c r="AB268" s="6" t="e">
        <f t="shared" si="24"/>
        <v>#REF!</v>
      </c>
    </row>
    <row r="269" spans="1:28" s="37" customFormat="1" ht="16.350000000000001" hidden="1" customHeight="1" x14ac:dyDescent="0.3">
      <c r="A269" s="40"/>
      <c r="B269" s="42" t="s">
        <v>37</v>
      </c>
      <c r="C269" s="41"/>
      <c r="D269" s="41"/>
      <c r="E269" s="41"/>
      <c r="F269" s="26"/>
      <c r="G269" s="26" t="e">
        <f>ROUND((E269+#REF!)/4,0)</f>
        <v>#REF!</v>
      </c>
      <c r="H269" s="26" t="e">
        <f t="shared" ref="H269:H332" si="31">G269</f>
        <v>#REF!</v>
      </c>
      <c r="I269" s="26" t="e">
        <f>E269+#REF!-G269-H269</f>
        <v>#REF!</v>
      </c>
      <c r="J269" s="25" t="e">
        <f>E269+#REF!-G269-H269-I269</f>
        <v>#REF!</v>
      </c>
      <c r="K269" s="6" t="e">
        <f>D269+E269+#REF!</f>
        <v>#REF!</v>
      </c>
      <c r="L269" s="6" t="e">
        <f t="shared" si="30"/>
        <v>#REF!</v>
      </c>
      <c r="M269" s="6"/>
      <c r="Y269" s="24"/>
      <c r="Z269" s="1" t="e">
        <f>E269+#REF!</f>
        <v>#REF!</v>
      </c>
      <c r="AA269" s="6" t="e">
        <f t="shared" ref="AA269:AA332" si="32">F269+G269+H269+I269+J269</f>
        <v>#REF!</v>
      </c>
      <c r="AB269" s="6" t="e">
        <f t="shared" ref="AB269:AB332" si="33">Z269-AA269</f>
        <v>#REF!</v>
      </c>
    </row>
    <row r="270" spans="1:28" s="37" customFormat="1" ht="13.5" hidden="1" customHeight="1" x14ac:dyDescent="0.3">
      <c r="A270" s="40"/>
      <c r="B270" s="39" t="s">
        <v>36</v>
      </c>
      <c r="C270" s="38">
        <v>3</v>
      </c>
      <c r="D270" s="38">
        <v>3</v>
      </c>
      <c r="E270" s="38">
        <v>0</v>
      </c>
      <c r="F270" s="26"/>
      <c r="G270" s="26" t="e">
        <f>ROUND((E270+#REF!)/4,0)</f>
        <v>#REF!</v>
      </c>
      <c r="H270" s="26" t="e">
        <f t="shared" si="31"/>
        <v>#REF!</v>
      </c>
      <c r="I270" s="26" t="e">
        <f>E270+#REF!-G270-H270</f>
        <v>#REF!</v>
      </c>
      <c r="J270" s="25" t="e">
        <f>E270+#REF!-G270-H270-I270</f>
        <v>#REF!</v>
      </c>
      <c r="K270" s="6" t="e">
        <f>D270+E270+#REF!</f>
        <v>#REF!</v>
      </c>
      <c r="L270" s="6" t="e">
        <f t="shared" si="30"/>
        <v>#REF!</v>
      </c>
      <c r="M270" s="6"/>
      <c r="Y270" s="24"/>
      <c r="Z270" s="1" t="e">
        <f>E270+#REF!</f>
        <v>#REF!</v>
      </c>
      <c r="AA270" s="6" t="e">
        <f t="shared" si="32"/>
        <v>#REF!</v>
      </c>
      <c r="AB270" s="6" t="e">
        <f t="shared" si="33"/>
        <v>#REF!</v>
      </c>
    </row>
    <row r="271" spans="1:28" s="37" customFormat="1" ht="13.5" hidden="1" customHeight="1" x14ac:dyDescent="0.3">
      <c r="A271" s="40"/>
      <c r="B271" s="39" t="s">
        <v>35</v>
      </c>
      <c r="C271" s="38">
        <v>20</v>
      </c>
      <c r="D271" s="38">
        <v>20</v>
      </c>
      <c r="E271" s="38"/>
      <c r="F271" s="26"/>
      <c r="G271" s="26" t="e">
        <f>ROUND((E271+#REF!)/4,0)</f>
        <v>#REF!</v>
      </c>
      <c r="H271" s="26" t="e">
        <f t="shared" si="31"/>
        <v>#REF!</v>
      </c>
      <c r="I271" s="26" t="e">
        <f>E271+#REF!-G271-H271</f>
        <v>#REF!</v>
      </c>
      <c r="J271" s="25" t="e">
        <f>E271+#REF!-G271-H271-I271</f>
        <v>#REF!</v>
      </c>
      <c r="K271" s="6" t="e">
        <f>D271+E271+#REF!</f>
        <v>#REF!</v>
      </c>
      <c r="L271" s="6" t="e">
        <f t="shared" si="30"/>
        <v>#REF!</v>
      </c>
      <c r="M271" s="6"/>
      <c r="Y271" s="24"/>
      <c r="Z271" s="1" t="e">
        <f>E271+#REF!</f>
        <v>#REF!</v>
      </c>
      <c r="AA271" s="6" t="e">
        <f t="shared" si="32"/>
        <v>#REF!</v>
      </c>
      <c r="AB271" s="6" t="e">
        <f t="shared" si="33"/>
        <v>#REF!</v>
      </c>
    </row>
    <row r="272" spans="1:28" s="37" customFormat="1" ht="26.25" hidden="1" customHeight="1" x14ac:dyDescent="0.3">
      <c r="A272" s="44">
        <v>43</v>
      </c>
      <c r="B272" s="39" t="s">
        <v>60</v>
      </c>
      <c r="C272" s="38">
        <v>27</v>
      </c>
      <c r="D272" s="38">
        <v>23</v>
      </c>
      <c r="E272" s="38">
        <v>0</v>
      </c>
      <c r="F272" s="26"/>
      <c r="G272" s="26" t="e">
        <f>ROUND((E272+#REF!)/4,0)</f>
        <v>#REF!</v>
      </c>
      <c r="H272" s="26" t="e">
        <f t="shared" si="31"/>
        <v>#REF!</v>
      </c>
      <c r="I272" s="26" t="e">
        <f>E272+#REF!-G272-H272</f>
        <v>#REF!</v>
      </c>
      <c r="J272" s="25" t="e">
        <f>E272+#REF!-G272-H272-I272</f>
        <v>#REF!</v>
      </c>
      <c r="K272" s="6" t="e">
        <f>D272+E272+#REF!</f>
        <v>#REF!</v>
      </c>
      <c r="L272" s="6" t="e">
        <f t="shared" si="30"/>
        <v>#REF!</v>
      </c>
      <c r="M272" s="6"/>
      <c r="Y272" s="24"/>
      <c r="Z272" s="1" t="e">
        <f>E272+#REF!</f>
        <v>#REF!</v>
      </c>
      <c r="AA272" s="6" t="e">
        <f t="shared" si="32"/>
        <v>#REF!</v>
      </c>
      <c r="AB272" s="6" t="e">
        <f t="shared" si="33"/>
        <v>#REF!</v>
      </c>
    </row>
    <row r="273" spans="1:28" s="37" customFormat="1" ht="16.350000000000001" hidden="1" customHeight="1" x14ac:dyDescent="0.3">
      <c r="A273" s="40"/>
      <c r="B273" s="42" t="s">
        <v>59</v>
      </c>
      <c r="C273" s="41"/>
      <c r="D273" s="41"/>
      <c r="E273" s="41"/>
      <c r="F273" s="26"/>
      <c r="G273" s="26" t="e">
        <f>ROUND((E273+#REF!)/4,0)</f>
        <v>#REF!</v>
      </c>
      <c r="H273" s="26" t="e">
        <f t="shared" si="31"/>
        <v>#REF!</v>
      </c>
      <c r="I273" s="26" t="e">
        <f>E273+#REF!-G273-H273</f>
        <v>#REF!</v>
      </c>
      <c r="J273" s="25" t="e">
        <f>E273+#REF!-G273-H273-I273</f>
        <v>#REF!</v>
      </c>
      <c r="K273" s="6" t="e">
        <f>D273+E273+#REF!</f>
        <v>#REF!</v>
      </c>
      <c r="L273" s="6" t="e">
        <f t="shared" si="30"/>
        <v>#REF!</v>
      </c>
      <c r="M273" s="6"/>
      <c r="Y273" s="24"/>
      <c r="Z273" s="1" t="e">
        <f>E273+#REF!</f>
        <v>#REF!</v>
      </c>
      <c r="AA273" s="6" t="e">
        <f t="shared" si="32"/>
        <v>#REF!</v>
      </c>
      <c r="AB273" s="6" t="e">
        <f t="shared" si="33"/>
        <v>#REF!</v>
      </c>
    </row>
    <row r="274" spans="1:28" s="37" customFormat="1" ht="16.350000000000001" hidden="1" customHeight="1" x14ac:dyDescent="0.3">
      <c r="A274" s="40"/>
      <c r="B274" s="42" t="s">
        <v>48</v>
      </c>
      <c r="C274" s="38">
        <v>5</v>
      </c>
      <c r="D274" s="41">
        <v>1</v>
      </c>
      <c r="E274" s="41">
        <v>0</v>
      </c>
      <c r="F274" s="26"/>
      <c r="G274" s="26" t="e">
        <f>ROUND((E274+#REF!)/4,0)</f>
        <v>#REF!</v>
      </c>
      <c r="H274" s="26" t="e">
        <f t="shared" si="31"/>
        <v>#REF!</v>
      </c>
      <c r="I274" s="26" t="e">
        <f>E274+#REF!-G274-H274</f>
        <v>#REF!</v>
      </c>
      <c r="J274" s="25" t="e">
        <f>E274+#REF!-G274-H274-I274</f>
        <v>#REF!</v>
      </c>
      <c r="K274" s="6" t="e">
        <f>D274+E274+#REF!</f>
        <v>#REF!</v>
      </c>
      <c r="L274" s="6" t="e">
        <f t="shared" si="30"/>
        <v>#REF!</v>
      </c>
      <c r="M274" s="6"/>
      <c r="Y274" s="24"/>
      <c r="Z274" s="1" t="e">
        <f>E274+#REF!</f>
        <v>#REF!</v>
      </c>
      <c r="AA274" s="6" t="e">
        <f t="shared" si="32"/>
        <v>#REF!</v>
      </c>
      <c r="AB274" s="6" t="e">
        <f t="shared" si="33"/>
        <v>#REF!</v>
      </c>
    </row>
    <row r="275" spans="1:28" s="37" customFormat="1" ht="16.350000000000001" hidden="1" customHeight="1" x14ac:dyDescent="0.3">
      <c r="A275" s="40"/>
      <c r="B275" s="42" t="s">
        <v>37</v>
      </c>
      <c r="C275" s="41"/>
      <c r="D275" s="41"/>
      <c r="E275" s="41"/>
      <c r="F275" s="26"/>
      <c r="G275" s="26" t="e">
        <f>ROUND((E275+#REF!)/4,0)</f>
        <v>#REF!</v>
      </c>
      <c r="H275" s="26" t="e">
        <f t="shared" si="31"/>
        <v>#REF!</v>
      </c>
      <c r="I275" s="26" t="e">
        <f>E275+#REF!-G275-H275</f>
        <v>#REF!</v>
      </c>
      <c r="J275" s="25" t="e">
        <f>E275+#REF!-G275-H275-I275</f>
        <v>#REF!</v>
      </c>
      <c r="K275" s="6" t="e">
        <f>D275+E275+#REF!</f>
        <v>#REF!</v>
      </c>
      <c r="L275" s="6" t="e">
        <f t="shared" si="30"/>
        <v>#REF!</v>
      </c>
      <c r="M275" s="6"/>
      <c r="Y275" s="24"/>
      <c r="Z275" s="1" t="e">
        <f>E275+#REF!</f>
        <v>#REF!</v>
      </c>
      <c r="AA275" s="6" t="e">
        <f t="shared" si="32"/>
        <v>#REF!</v>
      </c>
      <c r="AB275" s="6" t="e">
        <f t="shared" si="33"/>
        <v>#REF!</v>
      </c>
    </row>
    <row r="276" spans="1:28" s="37" customFormat="1" ht="16.350000000000001" hidden="1" customHeight="1" x14ac:dyDescent="0.3">
      <c r="A276" s="40"/>
      <c r="B276" s="39" t="s">
        <v>36</v>
      </c>
      <c r="C276" s="38">
        <v>3</v>
      </c>
      <c r="D276" s="38">
        <v>3</v>
      </c>
      <c r="E276" s="38">
        <v>0</v>
      </c>
      <c r="F276" s="26"/>
      <c r="G276" s="26" t="e">
        <f>ROUND((E276+#REF!)/4,0)</f>
        <v>#REF!</v>
      </c>
      <c r="H276" s="26" t="e">
        <f t="shared" si="31"/>
        <v>#REF!</v>
      </c>
      <c r="I276" s="26" t="e">
        <f>E276+#REF!-G276-H276</f>
        <v>#REF!</v>
      </c>
      <c r="J276" s="25" t="e">
        <f>E276+#REF!-G276-H276-I276</f>
        <v>#REF!</v>
      </c>
      <c r="K276" s="6" t="e">
        <f>D276+E276+#REF!</f>
        <v>#REF!</v>
      </c>
      <c r="L276" s="6" t="e">
        <f t="shared" si="30"/>
        <v>#REF!</v>
      </c>
      <c r="M276" s="6"/>
      <c r="Y276" s="24"/>
      <c r="Z276" s="1" t="e">
        <f>E276+#REF!</f>
        <v>#REF!</v>
      </c>
      <c r="AA276" s="6" t="e">
        <f t="shared" si="32"/>
        <v>#REF!</v>
      </c>
      <c r="AB276" s="6" t="e">
        <f t="shared" si="33"/>
        <v>#REF!</v>
      </c>
    </row>
    <row r="277" spans="1:28" s="37" customFormat="1" ht="16.350000000000001" hidden="1" customHeight="1" x14ac:dyDescent="0.3">
      <c r="A277" s="40"/>
      <c r="B277" s="39" t="s">
        <v>35</v>
      </c>
      <c r="C277" s="38">
        <v>19</v>
      </c>
      <c r="D277" s="38">
        <v>19</v>
      </c>
      <c r="E277" s="38"/>
      <c r="F277" s="26"/>
      <c r="G277" s="26" t="e">
        <f>ROUND((E277+#REF!)/4,0)</f>
        <v>#REF!</v>
      </c>
      <c r="H277" s="26" t="e">
        <f t="shared" si="31"/>
        <v>#REF!</v>
      </c>
      <c r="I277" s="26" t="e">
        <f>E277+#REF!-G277-H277</f>
        <v>#REF!</v>
      </c>
      <c r="J277" s="25" t="e">
        <f>E277+#REF!-G277-H277-I277</f>
        <v>#REF!</v>
      </c>
      <c r="K277" s="6" t="e">
        <f>D277+E277+#REF!</f>
        <v>#REF!</v>
      </c>
      <c r="L277" s="6" t="e">
        <f t="shared" si="30"/>
        <v>#REF!</v>
      </c>
      <c r="M277" s="6"/>
      <c r="Y277" s="24"/>
      <c r="Z277" s="1" t="e">
        <f>E277+#REF!</f>
        <v>#REF!</v>
      </c>
      <c r="AA277" s="6" t="e">
        <f t="shared" si="32"/>
        <v>#REF!</v>
      </c>
      <c r="AB277" s="6" t="e">
        <f t="shared" si="33"/>
        <v>#REF!</v>
      </c>
    </row>
    <row r="278" spans="1:28" s="37" customFormat="1" ht="23.25" hidden="1" customHeight="1" x14ac:dyDescent="0.3">
      <c r="A278" s="44">
        <v>44</v>
      </c>
      <c r="B278" s="39" t="s">
        <v>58</v>
      </c>
      <c r="C278" s="38">
        <v>31</v>
      </c>
      <c r="D278" s="38">
        <v>27</v>
      </c>
      <c r="E278" s="38">
        <v>0</v>
      </c>
      <c r="F278" s="26"/>
      <c r="G278" s="26" t="e">
        <f>ROUND((E278+#REF!)/4,0)</f>
        <v>#REF!</v>
      </c>
      <c r="H278" s="26" t="e">
        <f t="shared" si="31"/>
        <v>#REF!</v>
      </c>
      <c r="I278" s="26" t="e">
        <f>E278+#REF!-G278-H278</f>
        <v>#REF!</v>
      </c>
      <c r="J278" s="25" t="e">
        <f>E278+#REF!-G278-H278-I278</f>
        <v>#REF!</v>
      </c>
      <c r="K278" s="6" t="e">
        <f>D278+E278+#REF!</f>
        <v>#REF!</v>
      </c>
      <c r="L278" s="6" t="e">
        <f t="shared" si="30"/>
        <v>#REF!</v>
      </c>
      <c r="M278" s="6"/>
      <c r="Y278" s="24"/>
      <c r="Z278" s="1" t="e">
        <f>E278+#REF!</f>
        <v>#REF!</v>
      </c>
      <c r="AA278" s="6" t="e">
        <f t="shared" si="32"/>
        <v>#REF!</v>
      </c>
      <c r="AB278" s="6" t="e">
        <f t="shared" si="33"/>
        <v>#REF!</v>
      </c>
    </row>
    <row r="279" spans="1:28" s="37" customFormat="1" ht="16.350000000000001" hidden="1" customHeight="1" x14ac:dyDescent="0.3">
      <c r="A279" s="40"/>
      <c r="B279" s="42" t="s">
        <v>57</v>
      </c>
      <c r="C279" s="41"/>
      <c r="D279" s="41"/>
      <c r="E279" s="41"/>
      <c r="F279" s="26"/>
      <c r="G279" s="26" t="e">
        <f>ROUND((E279+#REF!)/4,0)</f>
        <v>#REF!</v>
      </c>
      <c r="H279" s="26" t="e">
        <f t="shared" si="31"/>
        <v>#REF!</v>
      </c>
      <c r="I279" s="26" t="e">
        <f>E279+#REF!-G279-H279</f>
        <v>#REF!</v>
      </c>
      <c r="J279" s="25" t="e">
        <f>E279+#REF!-G279-H279-I279</f>
        <v>#REF!</v>
      </c>
      <c r="K279" s="6" t="e">
        <f>D279+E279+#REF!</f>
        <v>#REF!</v>
      </c>
      <c r="L279" s="6" t="e">
        <f t="shared" si="30"/>
        <v>#REF!</v>
      </c>
      <c r="M279" s="6"/>
      <c r="Y279" s="24"/>
      <c r="Z279" s="1" t="e">
        <f>E279+#REF!</f>
        <v>#REF!</v>
      </c>
      <c r="AA279" s="6" t="e">
        <f t="shared" si="32"/>
        <v>#REF!</v>
      </c>
      <c r="AB279" s="6" t="e">
        <f t="shared" si="33"/>
        <v>#REF!</v>
      </c>
    </row>
    <row r="280" spans="1:28" s="37" customFormat="1" ht="16.350000000000001" hidden="1" customHeight="1" x14ac:dyDescent="0.3">
      <c r="A280" s="40"/>
      <c r="B280" s="42" t="s">
        <v>48</v>
      </c>
      <c r="C280" s="38">
        <v>5</v>
      </c>
      <c r="D280" s="41">
        <v>1</v>
      </c>
      <c r="E280" s="41">
        <v>0</v>
      </c>
      <c r="F280" s="26"/>
      <c r="G280" s="26" t="e">
        <f>ROUND((E280+#REF!)/4,0)</f>
        <v>#REF!</v>
      </c>
      <c r="H280" s="26" t="e">
        <f t="shared" si="31"/>
        <v>#REF!</v>
      </c>
      <c r="I280" s="26" t="e">
        <f>E280+#REF!-G280-H280</f>
        <v>#REF!</v>
      </c>
      <c r="J280" s="25" t="e">
        <f>E280+#REF!-G280-H280-I280</f>
        <v>#REF!</v>
      </c>
      <c r="K280" s="6" t="e">
        <f>D280+E280+#REF!</f>
        <v>#REF!</v>
      </c>
      <c r="L280" s="6" t="e">
        <f t="shared" si="30"/>
        <v>#REF!</v>
      </c>
      <c r="M280" s="6"/>
      <c r="Y280" s="24"/>
      <c r="Z280" s="1" t="e">
        <f>E280+#REF!</f>
        <v>#REF!</v>
      </c>
      <c r="AA280" s="6" t="e">
        <f t="shared" si="32"/>
        <v>#REF!</v>
      </c>
      <c r="AB280" s="6" t="e">
        <f t="shared" si="33"/>
        <v>#REF!</v>
      </c>
    </row>
    <row r="281" spans="1:28" s="37" customFormat="1" ht="16.350000000000001" hidden="1" customHeight="1" x14ac:dyDescent="0.3">
      <c r="A281" s="40"/>
      <c r="B281" s="42" t="s">
        <v>37</v>
      </c>
      <c r="C281" s="41"/>
      <c r="D281" s="41"/>
      <c r="E281" s="41"/>
      <c r="F281" s="26"/>
      <c r="G281" s="26" t="e">
        <f>ROUND((E281+#REF!)/4,0)</f>
        <v>#REF!</v>
      </c>
      <c r="H281" s="26" t="e">
        <f t="shared" si="31"/>
        <v>#REF!</v>
      </c>
      <c r="I281" s="26" t="e">
        <f>E281+#REF!-G281-H281</f>
        <v>#REF!</v>
      </c>
      <c r="J281" s="25" t="e">
        <f>E281+#REF!-G281-H281-I281</f>
        <v>#REF!</v>
      </c>
      <c r="K281" s="6" t="e">
        <f>D281+E281+#REF!</f>
        <v>#REF!</v>
      </c>
      <c r="L281" s="6" t="e">
        <f t="shared" si="30"/>
        <v>#REF!</v>
      </c>
      <c r="M281" s="6"/>
      <c r="Y281" s="24"/>
      <c r="Z281" s="1" t="e">
        <f>E281+#REF!</f>
        <v>#REF!</v>
      </c>
      <c r="AA281" s="6" t="e">
        <f t="shared" si="32"/>
        <v>#REF!</v>
      </c>
      <c r="AB281" s="6" t="e">
        <f t="shared" si="33"/>
        <v>#REF!</v>
      </c>
    </row>
    <row r="282" spans="1:28" s="37" customFormat="1" ht="15.6" hidden="1" customHeight="1" x14ac:dyDescent="0.3">
      <c r="A282" s="40"/>
      <c r="B282" s="39" t="s">
        <v>36</v>
      </c>
      <c r="C282" s="38">
        <v>3</v>
      </c>
      <c r="D282" s="38">
        <v>3</v>
      </c>
      <c r="E282" s="38">
        <v>0</v>
      </c>
      <c r="F282" s="26"/>
      <c r="G282" s="26" t="e">
        <f>ROUND((E282+#REF!)/4,0)</f>
        <v>#REF!</v>
      </c>
      <c r="H282" s="26" t="e">
        <f t="shared" si="31"/>
        <v>#REF!</v>
      </c>
      <c r="I282" s="26" t="e">
        <f>E282+#REF!-G282-H282</f>
        <v>#REF!</v>
      </c>
      <c r="J282" s="25" t="e">
        <f>E282+#REF!-G282-H282-I282</f>
        <v>#REF!</v>
      </c>
      <c r="K282" s="6" t="e">
        <f>D282+E282+#REF!</f>
        <v>#REF!</v>
      </c>
      <c r="L282" s="6" t="e">
        <f t="shared" si="30"/>
        <v>#REF!</v>
      </c>
      <c r="M282" s="6"/>
      <c r="Y282" s="24"/>
      <c r="Z282" s="1" t="e">
        <f>E282+#REF!</f>
        <v>#REF!</v>
      </c>
      <c r="AA282" s="6" t="e">
        <f t="shared" si="32"/>
        <v>#REF!</v>
      </c>
      <c r="AB282" s="6" t="e">
        <f t="shared" si="33"/>
        <v>#REF!</v>
      </c>
    </row>
    <row r="283" spans="1:28" s="37" customFormat="1" ht="15.6" hidden="1" customHeight="1" x14ac:dyDescent="0.3">
      <c r="A283" s="40"/>
      <c r="B283" s="39" t="s">
        <v>35</v>
      </c>
      <c r="C283" s="38">
        <v>23</v>
      </c>
      <c r="D283" s="38">
        <v>23</v>
      </c>
      <c r="E283" s="38"/>
      <c r="F283" s="26"/>
      <c r="G283" s="26" t="e">
        <f>ROUND((E283+#REF!)/4,0)</f>
        <v>#REF!</v>
      </c>
      <c r="H283" s="26" t="e">
        <f t="shared" si="31"/>
        <v>#REF!</v>
      </c>
      <c r="I283" s="26" t="e">
        <f>E283+#REF!-G283-H283</f>
        <v>#REF!</v>
      </c>
      <c r="J283" s="25" t="e">
        <f>E283+#REF!-G283-H283-I283</f>
        <v>#REF!</v>
      </c>
      <c r="K283" s="6" t="e">
        <f>D283+E283+#REF!</f>
        <v>#REF!</v>
      </c>
      <c r="L283" s="6" t="e">
        <f t="shared" si="30"/>
        <v>#REF!</v>
      </c>
      <c r="M283" s="6"/>
      <c r="Y283" s="24"/>
      <c r="Z283" s="1" t="e">
        <f>E283+#REF!</f>
        <v>#REF!</v>
      </c>
      <c r="AA283" s="6" t="e">
        <f t="shared" si="32"/>
        <v>#REF!</v>
      </c>
      <c r="AB283" s="6" t="e">
        <f t="shared" si="33"/>
        <v>#REF!</v>
      </c>
    </row>
    <row r="284" spans="1:28" s="43" customFormat="1" ht="26.1" hidden="1" customHeight="1" x14ac:dyDescent="0.3">
      <c r="A284" s="44">
        <v>45</v>
      </c>
      <c r="B284" s="39" t="s">
        <v>56</v>
      </c>
      <c r="C284" s="38">
        <v>14</v>
      </c>
      <c r="D284" s="38">
        <v>12</v>
      </c>
      <c r="E284" s="38">
        <v>0</v>
      </c>
      <c r="F284" s="26"/>
      <c r="G284" s="26" t="e">
        <f>ROUND((E284+#REF!)/4,0)</f>
        <v>#REF!</v>
      </c>
      <c r="H284" s="26" t="e">
        <f t="shared" si="31"/>
        <v>#REF!</v>
      </c>
      <c r="I284" s="26" t="e">
        <f>E284+#REF!-G284-H284</f>
        <v>#REF!</v>
      </c>
      <c r="J284" s="25" t="e">
        <f>E284+#REF!-G284-H284-I284</f>
        <v>#REF!</v>
      </c>
      <c r="K284" s="6" t="e">
        <f>D284+E284+#REF!</f>
        <v>#REF!</v>
      </c>
      <c r="L284" s="6" t="e">
        <f t="shared" si="30"/>
        <v>#REF!</v>
      </c>
      <c r="M284" s="6"/>
      <c r="Y284" s="24"/>
      <c r="Z284" s="1" t="e">
        <f>E284+#REF!</f>
        <v>#REF!</v>
      </c>
      <c r="AA284" s="6" t="e">
        <f t="shared" si="32"/>
        <v>#REF!</v>
      </c>
      <c r="AB284" s="6" t="e">
        <f t="shared" si="33"/>
        <v>#REF!</v>
      </c>
    </row>
    <row r="285" spans="1:28" s="37" customFormat="1" ht="16.350000000000001" hidden="1" customHeight="1" x14ac:dyDescent="0.3">
      <c r="A285" s="40"/>
      <c r="B285" s="42" t="s">
        <v>55</v>
      </c>
      <c r="C285" s="41"/>
      <c r="D285" s="41"/>
      <c r="E285" s="41"/>
      <c r="F285" s="26"/>
      <c r="G285" s="26" t="e">
        <f>ROUND((E285+#REF!)/4,0)</f>
        <v>#REF!</v>
      </c>
      <c r="H285" s="26" t="e">
        <f t="shared" si="31"/>
        <v>#REF!</v>
      </c>
      <c r="I285" s="26" t="e">
        <f>E285+#REF!-G285-H285</f>
        <v>#REF!</v>
      </c>
      <c r="J285" s="25" t="e">
        <f>E285+#REF!-G285-H285-I285</f>
        <v>#REF!</v>
      </c>
      <c r="K285" s="6" t="e">
        <f>D285+E285+#REF!</f>
        <v>#REF!</v>
      </c>
      <c r="L285" s="6" t="e">
        <f t="shared" si="30"/>
        <v>#REF!</v>
      </c>
      <c r="M285" s="6"/>
      <c r="Y285" s="24"/>
      <c r="Z285" s="1" t="e">
        <f>E285+#REF!</f>
        <v>#REF!</v>
      </c>
      <c r="AA285" s="6" t="e">
        <f t="shared" si="32"/>
        <v>#REF!</v>
      </c>
      <c r="AB285" s="6" t="e">
        <f t="shared" si="33"/>
        <v>#REF!</v>
      </c>
    </row>
    <row r="286" spans="1:28" s="37" customFormat="1" ht="16.350000000000001" hidden="1" customHeight="1" x14ac:dyDescent="0.3">
      <c r="A286" s="40"/>
      <c r="B286" s="42" t="s">
        <v>48</v>
      </c>
      <c r="C286" s="38">
        <v>3</v>
      </c>
      <c r="D286" s="41">
        <v>1</v>
      </c>
      <c r="E286" s="41">
        <v>0</v>
      </c>
      <c r="F286" s="26"/>
      <c r="G286" s="26" t="e">
        <f>ROUND((E286+#REF!)/4,0)</f>
        <v>#REF!</v>
      </c>
      <c r="H286" s="26" t="e">
        <f t="shared" si="31"/>
        <v>#REF!</v>
      </c>
      <c r="I286" s="26" t="e">
        <f>E286+#REF!-G286-H286</f>
        <v>#REF!</v>
      </c>
      <c r="J286" s="25" t="e">
        <f>E286+#REF!-G286-H286-I286</f>
        <v>#REF!</v>
      </c>
      <c r="K286" s="6" t="e">
        <f>D286+E286+#REF!</f>
        <v>#REF!</v>
      </c>
      <c r="L286" s="6" t="e">
        <f t="shared" si="30"/>
        <v>#REF!</v>
      </c>
      <c r="M286" s="6"/>
      <c r="Y286" s="24"/>
      <c r="Z286" s="1" t="e">
        <f>E286+#REF!</f>
        <v>#REF!</v>
      </c>
      <c r="AA286" s="6" t="e">
        <f t="shared" si="32"/>
        <v>#REF!</v>
      </c>
      <c r="AB286" s="6" t="e">
        <f t="shared" si="33"/>
        <v>#REF!</v>
      </c>
    </row>
    <row r="287" spans="1:28" s="37" customFormat="1" ht="16.350000000000001" hidden="1" customHeight="1" x14ac:dyDescent="0.3">
      <c r="A287" s="40"/>
      <c r="B287" s="42" t="s">
        <v>37</v>
      </c>
      <c r="C287" s="41"/>
      <c r="D287" s="41"/>
      <c r="E287" s="41"/>
      <c r="F287" s="26"/>
      <c r="G287" s="26" t="e">
        <f>ROUND((E287+#REF!)/4,0)</f>
        <v>#REF!</v>
      </c>
      <c r="H287" s="26" t="e">
        <f t="shared" si="31"/>
        <v>#REF!</v>
      </c>
      <c r="I287" s="26" t="e">
        <f>E287+#REF!-G287-H287</f>
        <v>#REF!</v>
      </c>
      <c r="J287" s="25" t="e">
        <f>E287+#REF!-G287-H287-I287</f>
        <v>#REF!</v>
      </c>
      <c r="K287" s="6" t="e">
        <f>D287+E287+#REF!</f>
        <v>#REF!</v>
      </c>
      <c r="L287" s="6" t="e">
        <f t="shared" si="30"/>
        <v>#REF!</v>
      </c>
      <c r="M287" s="6"/>
      <c r="Y287" s="24"/>
      <c r="Z287" s="1" t="e">
        <f>E287+#REF!</f>
        <v>#REF!</v>
      </c>
      <c r="AA287" s="6" t="e">
        <f t="shared" si="32"/>
        <v>#REF!</v>
      </c>
      <c r="AB287" s="6" t="e">
        <f t="shared" si="33"/>
        <v>#REF!</v>
      </c>
    </row>
    <row r="288" spans="1:28" s="37" customFormat="1" ht="16.350000000000001" hidden="1" customHeight="1" x14ac:dyDescent="0.3">
      <c r="A288" s="40"/>
      <c r="B288" s="39" t="s">
        <v>36</v>
      </c>
      <c r="C288" s="38">
        <v>2</v>
      </c>
      <c r="D288" s="38">
        <v>2</v>
      </c>
      <c r="E288" s="38">
        <v>0</v>
      </c>
      <c r="F288" s="26"/>
      <c r="G288" s="26" t="e">
        <f>ROUND((E288+#REF!)/4,0)</f>
        <v>#REF!</v>
      </c>
      <c r="H288" s="26" t="e">
        <f t="shared" si="31"/>
        <v>#REF!</v>
      </c>
      <c r="I288" s="26" t="e">
        <f>E288+#REF!-G288-H288</f>
        <v>#REF!</v>
      </c>
      <c r="J288" s="25" t="e">
        <f>E288+#REF!-G288-H288-I288</f>
        <v>#REF!</v>
      </c>
      <c r="K288" s="6" t="e">
        <f>D288+E288+#REF!</f>
        <v>#REF!</v>
      </c>
      <c r="L288" s="6" t="e">
        <f t="shared" si="30"/>
        <v>#REF!</v>
      </c>
      <c r="M288" s="6"/>
      <c r="Y288" s="24"/>
      <c r="Z288" s="1" t="e">
        <f>E288+#REF!</f>
        <v>#REF!</v>
      </c>
      <c r="AA288" s="6" t="e">
        <f t="shared" si="32"/>
        <v>#REF!</v>
      </c>
      <c r="AB288" s="6" t="e">
        <f t="shared" si="33"/>
        <v>#REF!</v>
      </c>
    </row>
    <row r="289" spans="1:28" s="37" customFormat="1" ht="16.350000000000001" hidden="1" customHeight="1" x14ac:dyDescent="0.3">
      <c r="A289" s="40"/>
      <c r="B289" s="39" t="s">
        <v>35</v>
      </c>
      <c r="C289" s="38">
        <v>9</v>
      </c>
      <c r="D289" s="38">
        <v>9</v>
      </c>
      <c r="E289" s="38"/>
      <c r="F289" s="26"/>
      <c r="G289" s="26" t="e">
        <f>ROUND((E289+#REF!)/4,0)</f>
        <v>#REF!</v>
      </c>
      <c r="H289" s="26" t="e">
        <f t="shared" si="31"/>
        <v>#REF!</v>
      </c>
      <c r="I289" s="26" t="e">
        <f>E289+#REF!-G289-H289</f>
        <v>#REF!</v>
      </c>
      <c r="J289" s="25" t="e">
        <f>E289+#REF!-G289-H289-I289</f>
        <v>#REF!</v>
      </c>
      <c r="K289" s="6" t="e">
        <f>D289+E289+#REF!</f>
        <v>#REF!</v>
      </c>
      <c r="L289" s="6" t="e">
        <f t="shared" si="30"/>
        <v>#REF!</v>
      </c>
      <c r="M289" s="6"/>
      <c r="Y289" s="24"/>
      <c r="Z289" s="1" t="e">
        <f>E289+#REF!</f>
        <v>#REF!</v>
      </c>
      <c r="AA289" s="6" t="e">
        <f t="shared" si="32"/>
        <v>#REF!</v>
      </c>
      <c r="AB289" s="6" t="e">
        <f t="shared" si="33"/>
        <v>#REF!</v>
      </c>
    </row>
    <row r="290" spans="1:28" s="43" customFormat="1" ht="27.75" hidden="1" customHeight="1" x14ac:dyDescent="0.3">
      <c r="A290" s="44">
        <v>46</v>
      </c>
      <c r="B290" s="39" t="s">
        <v>54</v>
      </c>
      <c r="C290" s="38">
        <v>15</v>
      </c>
      <c r="D290" s="38">
        <v>13</v>
      </c>
      <c r="E290" s="38">
        <v>0</v>
      </c>
      <c r="F290" s="26"/>
      <c r="G290" s="26" t="e">
        <f>ROUND((E290+#REF!)/4,0)</f>
        <v>#REF!</v>
      </c>
      <c r="H290" s="26" t="e">
        <f t="shared" si="31"/>
        <v>#REF!</v>
      </c>
      <c r="I290" s="26" t="e">
        <f>E290+#REF!-G290-H290</f>
        <v>#REF!</v>
      </c>
      <c r="J290" s="25" t="e">
        <f>E290+#REF!-G290-H290-I290</f>
        <v>#REF!</v>
      </c>
      <c r="K290" s="6" t="e">
        <f>D290+E290+#REF!</f>
        <v>#REF!</v>
      </c>
      <c r="L290" s="6" t="e">
        <f t="shared" si="30"/>
        <v>#REF!</v>
      </c>
      <c r="M290" s="6"/>
      <c r="Y290" s="24"/>
      <c r="Z290" s="1" t="e">
        <f>E290+#REF!</f>
        <v>#REF!</v>
      </c>
      <c r="AA290" s="6" t="e">
        <f t="shared" si="32"/>
        <v>#REF!</v>
      </c>
      <c r="AB290" s="6" t="e">
        <f t="shared" si="33"/>
        <v>#REF!</v>
      </c>
    </row>
    <row r="291" spans="1:28" s="37" customFormat="1" ht="0.6" hidden="1" customHeight="1" x14ac:dyDescent="0.3">
      <c r="A291" s="40"/>
      <c r="B291" s="42" t="s">
        <v>53</v>
      </c>
      <c r="C291" s="41"/>
      <c r="D291" s="41"/>
      <c r="E291" s="41"/>
      <c r="F291" s="26"/>
      <c r="G291" s="26" t="e">
        <f>ROUND((E291+#REF!)/4,0)</f>
        <v>#REF!</v>
      </c>
      <c r="H291" s="26" t="e">
        <f t="shared" si="31"/>
        <v>#REF!</v>
      </c>
      <c r="I291" s="26" t="e">
        <f>E291+#REF!-G291-H291</f>
        <v>#REF!</v>
      </c>
      <c r="J291" s="25" t="e">
        <f>E291+#REF!-G291-H291-I291</f>
        <v>#REF!</v>
      </c>
      <c r="K291" s="6" t="e">
        <f>D291+E291+#REF!</f>
        <v>#REF!</v>
      </c>
      <c r="L291" s="6" t="e">
        <f t="shared" si="30"/>
        <v>#REF!</v>
      </c>
      <c r="M291" s="6"/>
      <c r="Y291" s="24"/>
      <c r="Z291" s="1" t="e">
        <f>E291+#REF!</f>
        <v>#REF!</v>
      </c>
      <c r="AA291" s="6" t="e">
        <f t="shared" si="32"/>
        <v>#REF!</v>
      </c>
      <c r="AB291" s="6" t="e">
        <f t="shared" si="33"/>
        <v>#REF!</v>
      </c>
    </row>
    <row r="292" spans="1:28" s="37" customFormat="1" ht="16.350000000000001" hidden="1" customHeight="1" x14ac:dyDescent="0.3">
      <c r="A292" s="40"/>
      <c r="B292" s="42" t="s">
        <v>48</v>
      </c>
      <c r="C292" s="38">
        <v>3</v>
      </c>
      <c r="D292" s="41">
        <v>1</v>
      </c>
      <c r="E292" s="41">
        <v>0</v>
      </c>
      <c r="F292" s="26"/>
      <c r="G292" s="26" t="e">
        <f>ROUND((E292+#REF!)/4,0)</f>
        <v>#REF!</v>
      </c>
      <c r="H292" s="26" t="e">
        <f t="shared" si="31"/>
        <v>#REF!</v>
      </c>
      <c r="I292" s="26" t="e">
        <f>E292+#REF!-G292-H292</f>
        <v>#REF!</v>
      </c>
      <c r="J292" s="25" t="e">
        <f>E292+#REF!-G292-H292-I292</f>
        <v>#REF!</v>
      </c>
      <c r="K292" s="6" t="e">
        <f>D292+E292+#REF!</f>
        <v>#REF!</v>
      </c>
      <c r="L292" s="6" t="e">
        <f t="shared" si="30"/>
        <v>#REF!</v>
      </c>
      <c r="M292" s="6"/>
      <c r="Y292" s="24"/>
      <c r="Z292" s="1" t="e">
        <f>E292+#REF!</f>
        <v>#REF!</v>
      </c>
      <c r="AA292" s="6" t="e">
        <f t="shared" si="32"/>
        <v>#REF!</v>
      </c>
      <c r="AB292" s="6" t="e">
        <f t="shared" si="33"/>
        <v>#REF!</v>
      </c>
    </row>
    <row r="293" spans="1:28" s="37" customFormat="1" ht="16.350000000000001" hidden="1" customHeight="1" x14ac:dyDescent="0.3">
      <c r="A293" s="40"/>
      <c r="B293" s="42" t="s">
        <v>37</v>
      </c>
      <c r="C293" s="41"/>
      <c r="D293" s="41"/>
      <c r="E293" s="41"/>
      <c r="F293" s="26"/>
      <c r="G293" s="26" t="e">
        <f>ROUND((E293+#REF!)/4,0)</f>
        <v>#REF!</v>
      </c>
      <c r="H293" s="26" t="e">
        <f t="shared" si="31"/>
        <v>#REF!</v>
      </c>
      <c r="I293" s="26" t="e">
        <f>E293+#REF!-G293-H293</f>
        <v>#REF!</v>
      </c>
      <c r="J293" s="25" t="e">
        <f>E293+#REF!-G293-H293-I293</f>
        <v>#REF!</v>
      </c>
      <c r="K293" s="6" t="e">
        <f>D293+E293+#REF!</f>
        <v>#REF!</v>
      </c>
      <c r="L293" s="6" t="e">
        <f t="shared" ref="L293:L324" si="34">C293-K293</f>
        <v>#REF!</v>
      </c>
      <c r="M293" s="6"/>
      <c r="Y293" s="24"/>
      <c r="Z293" s="1" t="e">
        <f>E293+#REF!</f>
        <v>#REF!</v>
      </c>
      <c r="AA293" s="6" t="e">
        <f t="shared" si="32"/>
        <v>#REF!</v>
      </c>
      <c r="AB293" s="6" t="e">
        <f t="shared" si="33"/>
        <v>#REF!</v>
      </c>
    </row>
    <row r="294" spans="1:28" s="37" customFormat="1" ht="16.350000000000001" hidden="1" customHeight="1" x14ac:dyDescent="0.3">
      <c r="A294" s="40"/>
      <c r="B294" s="39" t="s">
        <v>36</v>
      </c>
      <c r="C294" s="38">
        <v>2</v>
      </c>
      <c r="D294" s="38">
        <v>2</v>
      </c>
      <c r="E294" s="38">
        <v>0</v>
      </c>
      <c r="F294" s="26"/>
      <c r="G294" s="26" t="e">
        <f>ROUND((E294+#REF!)/4,0)</f>
        <v>#REF!</v>
      </c>
      <c r="H294" s="26" t="e">
        <f t="shared" si="31"/>
        <v>#REF!</v>
      </c>
      <c r="I294" s="26" t="e">
        <f>E294+#REF!-G294-H294</f>
        <v>#REF!</v>
      </c>
      <c r="J294" s="25" t="e">
        <f>E294+#REF!-G294-H294-I294</f>
        <v>#REF!</v>
      </c>
      <c r="K294" s="6" t="e">
        <f>D294+E294+#REF!</f>
        <v>#REF!</v>
      </c>
      <c r="L294" s="6" t="e">
        <f t="shared" si="34"/>
        <v>#REF!</v>
      </c>
      <c r="M294" s="6"/>
      <c r="Y294" s="24"/>
      <c r="Z294" s="1" t="e">
        <f>E294+#REF!</f>
        <v>#REF!</v>
      </c>
      <c r="AA294" s="6" t="e">
        <f t="shared" si="32"/>
        <v>#REF!</v>
      </c>
      <c r="AB294" s="6" t="e">
        <f t="shared" si="33"/>
        <v>#REF!</v>
      </c>
    </row>
    <row r="295" spans="1:28" s="37" customFormat="1" ht="16.350000000000001" hidden="1" customHeight="1" x14ac:dyDescent="0.3">
      <c r="A295" s="40"/>
      <c r="B295" s="39" t="s">
        <v>35</v>
      </c>
      <c r="C295" s="38">
        <v>10</v>
      </c>
      <c r="D295" s="38">
        <v>10</v>
      </c>
      <c r="E295" s="38"/>
      <c r="F295" s="26"/>
      <c r="G295" s="26" t="e">
        <f>ROUND((E295+#REF!)/4,0)</f>
        <v>#REF!</v>
      </c>
      <c r="H295" s="26" t="e">
        <f t="shared" si="31"/>
        <v>#REF!</v>
      </c>
      <c r="I295" s="26" t="e">
        <f>E295+#REF!-G295-H295</f>
        <v>#REF!</v>
      </c>
      <c r="J295" s="25" t="e">
        <f>E295+#REF!-G295-H295-I295</f>
        <v>#REF!</v>
      </c>
      <c r="K295" s="6" t="e">
        <f>D295+E295+#REF!</f>
        <v>#REF!</v>
      </c>
      <c r="L295" s="6" t="e">
        <f t="shared" si="34"/>
        <v>#REF!</v>
      </c>
      <c r="M295" s="6"/>
      <c r="Y295" s="24"/>
      <c r="Z295" s="1" t="e">
        <f>E295+#REF!</f>
        <v>#REF!</v>
      </c>
      <c r="AA295" s="6" t="e">
        <f t="shared" si="32"/>
        <v>#REF!</v>
      </c>
      <c r="AB295" s="6" t="e">
        <f t="shared" si="33"/>
        <v>#REF!</v>
      </c>
    </row>
    <row r="296" spans="1:28" s="43" customFormat="1" ht="25.5" hidden="1" customHeight="1" x14ac:dyDescent="0.3">
      <c r="A296" s="44">
        <v>47</v>
      </c>
      <c r="B296" s="39" t="s">
        <v>52</v>
      </c>
      <c r="C296" s="38">
        <v>21</v>
      </c>
      <c r="D296" s="38">
        <v>19</v>
      </c>
      <c r="E296" s="38">
        <v>0</v>
      </c>
      <c r="F296" s="26"/>
      <c r="G296" s="26" t="e">
        <f>ROUND((E296+#REF!)/4,0)</f>
        <v>#REF!</v>
      </c>
      <c r="H296" s="26" t="e">
        <f t="shared" si="31"/>
        <v>#REF!</v>
      </c>
      <c r="I296" s="26" t="e">
        <f>E296+#REF!-G296-H296</f>
        <v>#REF!</v>
      </c>
      <c r="J296" s="25" t="e">
        <f>E296+#REF!-G296-H296-I296</f>
        <v>#REF!</v>
      </c>
      <c r="K296" s="6" t="e">
        <f>D296+E296+#REF!</f>
        <v>#REF!</v>
      </c>
      <c r="L296" s="6" t="e">
        <f t="shared" si="34"/>
        <v>#REF!</v>
      </c>
      <c r="M296" s="6"/>
      <c r="Y296" s="24"/>
      <c r="Z296" s="1" t="e">
        <f>E296+#REF!</f>
        <v>#REF!</v>
      </c>
      <c r="AA296" s="6" t="e">
        <f t="shared" si="32"/>
        <v>#REF!</v>
      </c>
      <c r="AB296" s="6" t="e">
        <f t="shared" si="33"/>
        <v>#REF!</v>
      </c>
    </row>
    <row r="297" spans="1:28" s="37" customFormat="1" ht="16.350000000000001" hidden="1" customHeight="1" x14ac:dyDescent="0.3">
      <c r="A297" s="40"/>
      <c r="B297" s="42" t="s">
        <v>51</v>
      </c>
      <c r="C297" s="41"/>
      <c r="D297" s="41"/>
      <c r="E297" s="41"/>
      <c r="F297" s="26"/>
      <c r="G297" s="26" t="e">
        <f>ROUND((E297+#REF!)/4,0)</f>
        <v>#REF!</v>
      </c>
      <c r="H297" s="26" t="e">
        <f t="shared" si="31"/>
        <v>#REF!</v>
      </c>
      <c r="I297" s="26" t="e">
        <f>E297+#REF!-G297-H297</f>
        <v>#REF!</v>
      </c>
      <c r="J297" s="25" t="e">
        <f>E297+#REF!-G297-H297-I297</f>
        <v>#REF!</v>
      </c>
      <c r="K297" s="6" t="e">
        <f>D297+E297+#REF!</f>
        <v>#REF!</v>
      </c>
      <c r="L297" s="6" t="e">
        <f t="shared" si="34"/>
        <v>#REF!</v>
      </c>
      <c r="M297" s="6"/>
      <c r="Y297" s="24"/>
      <c r="Z297" s="1" t="e">
        <f>E297+#REF!</f>
        <v>#REF!</v>
      </c>
      <c r="AA297" s="6" t="e">
        <f t="shared" si="32"/>
        <v>#REF!</v>
      </c>
      <c r="AB297" s="6" t="e">
        <f t="shared" si="33"/>
        <v>#REF!</v>
      </c>
    </row>
    <row r="298" spans="1:28" s="37" customFormat="1" ht="16.350000000000001" hidden="1" customHeight="1" x14ac:dyDescent="0.3">
      <c r="A298" s="40"/>
      <c r="B298" s="42" t="s">
        <v>48</v>
      </c>
      <c r="C298" s="38">
        <v>3</v>
      </c>
      <c r="D298" s="41">
        <v>1</v>
      </c>
      <c r="E298" s="41">
        <v>0</v>
      </c>
      <c r="F298" s="26"/>
      <c r="G298" s="26" t="e">
        <f>ROUND((E298+#REF!)/4,0)</f>
        <v>#REF!</v>
      </c>
      <c r="H298" s="26" t="e">
        <f t="shared" si="31"/>
        <v>#REF!</v>
      </c>
      <c r="I298" s="26" t="e">
        <f>E298+#REF!-G298-H298</f>
        <v>#REF!</v>
      </c>
      <c r="J298" s="25" t="e">
        <f>E298+#REF!-G298-H298-I298</f>
        <v>#REF!</v>
      </c>
      <c r="K298" s="6" t="e">
        <f>D298+E298+#REF!</f>
        <v>#REF!</v>
      </c>
      <c r="L298" s="6" t="e">
        <f t="shared" si="34"/>
        <v>#REF!</v>
      </c>
      <c r="M298" s="6"/>
      <c r="Y298" s="24"/>
      <c r="Z298" s="1" t="e">
        <f>E298+#REF!</f>
        <v>#REF!</v>
      </c>
      <c r="AA298" s="6" t="e">
        <f t="shared" si="32"/>
        <v>#REF!</v>
      </c>
      <c r="AB298" s="6" t="e">
        <f t="shared" si="33"/>
        <v>#REF!</v>
      </c>
    </row>
    <row r="299" spans="1:28" s="37" customFormat="1" ht="16.350000000000001" hidden="1" customHeight="1" x14ac:dyDescent="0.3">
      <c r="A299" s="40"/>
      <c r="B299" s="42" t="s">
        <v>37</v>
      </c>
      <c r="C299" s="41"/>
      <c r="D299" s="41"/>
      <c r="E299" s="41"/>
      <c r="F299" s="26"/>
      <c r="G299" s="26" t="e">
        <f>ROUND((E299+#REF!)/4,0)</f>
        <v>#REF!</v>
      </c>
      <c r="H299" s="26" t="e">
        <f t="shared" si="31"/>
        <v>#REF!</v>
      </c>
      <c r="I299" s="26" t="e">
        <f>E299+#REF!-G299-H299</f>
        <v>#REF!</v>
      </c>
      <c r="J299" s="25" t="e">
        <f>E299+#REF!-G299-H299-I299</f>
        <v>#REF!</v>
      </c>
      <c r="K299" s="6" t="e">
        <f>D299+E299+#REF!</f>
        <v>#REF!</v>
      </c>
      <c r="L299" s="6" t="e">
        <f t="shared" si="34"/>
        <v>#REF!</v>
      </c>
      <c r="M299" s="6"/>
      <c r="Y299" s="24"/>
      <c r="Z299" s="1" t="e">
        <f>E299+#REF!</f>
        <v>#REF!</v>
      </c>
      <c r="AA299" s="6" t="e">
        <f t="shared" si="32"/>
        <v>#REF!</v>
      </c>
      <c r="AB299" s="6" t="e">
        <f t="shared" si="33"/>
        <v>#REF!</v>
      </c>
    </row>
    <row r="300" spans="1:28" s="37" customFormat="1" ht="16.350000000000001" hidden="1" customHeight="1" x14ac:dyDescent="0.3">
      <c r="A300" s="40"/>
      <c r="B300" s="39" t="s">
        <v>36</v>
      </c>
      <c r="C300" s="38">
        <v>2</v>
      </c>
      <c r="D300" s="38">
        <v>2</v>
      </c>
      <c r="E300" s="38">
        <v>0</v>
      </c>
      <c r="F300" s="26"/>
      <c r="G300" s="26" t="e">
        <f>ROUND((E300+#REF!)/4,0)</f>
        <v>#REF!</v>
      </c>
      <c r="H300" s="26" t="e">
        <f t="shared" si="31"/>
        <v>#REF!</v>
      </c>
      <c r="I300" s="26" t="e">
        <f>E300+#REF!-G300-H300</f>
        <v>#REF!</v>
      </c>
      <c r="J300" s="25" t="e">
        <f>E300+#REF!-G300-H300-I300</f>
        <v>#REF!</v>
      </c>
      <c r="K300" s="6" t="e">
        <f>D300+E300+#REF!</f>
        <v>#REF!</v>
      </c>
      <c r="L300" s="6" t="e">
        <f t="shared" si="34"/>
        <v>#REF!</v>
      </c>
      <c r="M300" s="6"/>
      <c r="Y300" s="24"/>
      <c r="Z300" s="1" t="e">
        <f>E300+#REF!</f>
        <v>#REF!</v>
      </c>
      <c r="AA300" s="6" t="e">
        <f t="shared" si="32"/>
        <v>#REF!</v>
      </c>
      <c r="AB300" s="6" t="e">
        <f t="shared" si="33"/>
        <v>#REF!</v>
      </c>
    </row>
    <row r="301" spans="1:28" s="37" customFormat="1" ht="16.350000000000001" hidden="1" customHeight="1" x14ac:dyDescent="0.3">
      <c r="A301" s="40"/>
      <c r="B301" s="39" t="s">
        <v>35</v>
      </c>
      <c r="C301" s="38">
        <v>16</v>
      </c>
      <c r="D301" s="38">
        <v>16</v>
      </c>
      <c r="E301" s="38"/>
      <c r="F301" s="26"/>
      <c r="G301" s="26" t="e">
        <f>ROUND((E301+#REF!)/4,0)</f>
        <v>#REF!</v>
      </c>
      <c r="H301" s="26" t="e">
        <f t="shared" si="31"/>
        <v>#REF!</v>
      </c>
      <c r="I301" s="26" t="e">
        <f>E301+#REF!-G301-H301</f>
        <v>#REF!</v>
      </c>
      <c r="J301" s="25" t="e">
        <f>E301+#REF!-G301-H301-I301</f>
        <v>#REF!</v>
      </c>
      <c r="K301" s="6" t="e">
        <f>D301+E301+#REF!</f>
        <v>#REF!</v>
      </c>
      <c r="L301" s="6" t="e">
        <f t="shared" si="34"/>
        <v>#REF!</v>
      </c>
      <c r="M301" s="6"/>
      <c r="Y301" s="24"/>
      <c r="Z301" s="1" t="e">
        <f>E301+#REF!</f>
        <v>#REF!</v>
      </c>
      <c r="AA301" s="6" t="e">
        <f t="shared" si="32"/>
        <v>#REF!</v>
      </c>
      <c r="AB301" s="6" t="e">
        <f t="shared" si="33"/>
        <v>#REF!</v>
      </c>
    </row>
    <row r="302" spans="1:28" s="43" customFormat="1" ht="24.75" hidden="1" customHeight="1" x14ac:dyDescent="0.3">
      <c r="A302" s="44">
        <v>48</v>
      </c>
      <c r="B302" s="39" t="s">
        <v>50</v>
      </c>
      <c r="C302" s="38">
        <v>20</v>
      </c>
      <c r="D302" s="38">
        <v>19</v>
      </c>
      <c r="E302" s="38">
        <v>0</v>
      </c>
      <c r="F302" s="26"/>
      <c r="G302" s="26" t="e">
        <f>ROUND((E302+#REF!)/4,0)</f>
        <v>#REF!</v>
      </c>
      <c r="H302" s="26" t="e">
        <f t="shared" si="31"/>
        <v>#REF!</v>
      </c>
      <c r="I302" s="26" t="e">
        <f>E302+#REF!-G302-H302</f>
        <v>#REF!</v>
      </c>
      <c r="J302" s="25" t="e">
        <f>E302+#REF!-G302-H302-I302</f>
        <v>#REF!</v>
      </c>
      <c r="K302" s="6" t="e">
        <f>D302+E302+#REF!</f>
        <v>#REF!</v>
      </c>
      <c r="L302" s="6" t="e">
        <f t="shared" si="34"/>
        <v>#REF!</v>
      </c>
      <c r="M302" s="6"/>
      <c r="Y302" s="24"/>
      <c r="Z302" s="1" t="e">
        <f>E302+#REF!</f>
        <v>#REF!</v>
      </c>
      <c r="AA302" s="6" t="e">
        <f t="shared" si="32"/>
        <v>#REF!</v>
      </c>
      <c r="AB302" s="6" t="e">
        <f t="shared" si="33"/>
        <v>#REF!</v>
      </c>
    </row>
    <row r="303" spans="1:28" s="37" customFormat="1" ht="16.350000000000001" hidden="1" customHeight="1" x14ac:dyDescent="0.3">
      <c r="A303" s="40"/>
      <c r="B303" s="42" t="s">
        <v>49</v>
      </c>
      <c r="C303" s="41"/>
      <c r="D303" s="41"/>
      <c r="E303" s="41"/>
      <c r="F303" s="26"/>
      <c r="G303" s="26" t="e">
        <f>ROUND((E303+#REF!)/4,0)</f>
        <v>#REF!</v>
      </c>
      <c r="H303" s="26" t="e">
        <f t="shared" si="31"/>
        <v>#REF!</v>
      </c>
      <c r="I303" s="26" t="e">
        <f>E303+#REF!-G303-H303</f>
        <v>#REF!</v>
      </c>
      <c r="J303" s="25" t="e">
        <f>E303+#REF!-G303-H303-I303</f>
        <v>#REF!</v>
      </c>
      <c r="K303" s="6" t="e">
        <f>D303+E303+#REF!</f>
        <v>#REF!</v>
      </c>
      <c r="L303" s="6" t="e">
        <f t="shared" si="34"/>
        <v>#REF!</v>
      </c>
      <c r="M303" s="6"/>
      <c r="Y303" s="24"/>
      <c r="Z303" s="1" t="e">
        <f>E303+#REF!</f>
        <v>#REF!</v>
      </c>
      <c r="AA303" s="6" t="e">
        <f t="shared" si="32"/>
        <v>#REF!</v>
      </c>
      <c r="AB303" s="6" t="e">
        <f t="shared" si="33"/>
        <v>#REF!</v>
      </c>
    </row>
    <row r="304" spans="1:28" s="37" customFormat="1" ht="16.350000000000001" hidden="1" customHeight="1" x14ac:dyDescent="0.3">
      <c r="A304" s="40"/>
      <c r="B304" s="42" t="s">
        <v>48</v>
      </c>
      <c r="C304" s="38">
        <v>3</v>
      </c>
      <c r="D304" s="41">
        <v>2</v>
      </c>
      <c r="E304" s="41">
        <v>0</v>
      </c>
      <c r="F304" s="26"/>
      <c r="G304" s="26" t="e">
        <f>ROUND((E304+#REF!)/4,0)</f>
        <v>#REF!</v>
      </c>
      <c r="H304" s="26" t="e">
        <f t="shared" si="31"/>
        <v>#REF!</v>
      </c>
      <c r="I304" s="26" t="e">
        <f>E304+#REF!-G304-H304</f>
        <v>#REF!</v>
      </c>
      <c r="J304" s="25" t="e">
        <f>E304+#REF!-G304-H304-I304</f>
        <v>#REF!</v>
      </c>
      <c r="K304" s="6" t="e">
        <f>D304+E304+#REF!</f>
        <v>#REF!</v>
      </c>
      <c r="L304" s="6" t="e">
        <f t="shared" si="34"/>
        <v>#REF!</v>
      </c>
      <c r="M304" s="6"/>
      <c r="Y304" s="24"/>
      <c r="Z304" s="1" t="e">
        <f>E304+#REF!</f>
        <v>#REF!</v>
      </c>
      <c r="AA304" s="6" t="e">
        <f t="shared" si="32"/>
        <v>#REF!</v>
      </c>
      <c r="AB304" s="6" t="e">
        <f t="shared" si="33"/>
        <v>#REF!</v>
      </c>
    </row>
    <row r="305" spans="1:28" s="37" customFormat="1" ht="16.350000000000001" hidden="1" customHeight="1" x14ac:dyDescent="0.3">
      <c r="A305" s="40"/>
      <c r="B305" s="42" t="s">
        <v>37</v>
      </c>
      <c r="C305" s="41"/>
      <c r="D305" s="41"/>
      <c r="E305" s="41"/>
      <c r="F305" s="26"/>
      <c r="G305" s="26" t="e">
        <f>ROUND((E305+#REF!)/4,0)</f>
        <v>#REF!</v>
      </c>
      <c r="H305" s="26" t="e">
        <f t="shared" si="31"/>
        <v>#REF!</v>
      </c>
      <c r="I305" s="26" t="e">
        <f>E305+#REF!-G305-H305</f>
        <v>#REF!</v>
      </c>
      <c r="J305" s="25" t="e">
        <f>E305+#REF!-G305-H305-I305</f>
        <v>#REF!</v>
      </c>
      <c r="K305" s="6" t="e">
        <f>D305+E305+#REF!</f>
        <v>#REF!</v>
      </c>
      <c r="L305" s="6" t="e">
        <f t="shared" si="34"/>
        <v>#REF!</v>
      </c>
      <c r="M305" s="6"/>
      <c r="Y305" s="24"/>
      <c r="Z305" s="1" t="e">
        <f>E305+#REF!</f>
        <v>#REF!</v>
      </c>
      <c r="AA305" s="6" t="e">
        <f t="shared" si="32"/>
        <v>#REF!</v>
      </c>
      <c r="AB305" s="6" t="e">
        <f t="shared" si="33"/>
        <v>#REF!</v>
      </c>
    </row>
    <row r="306" spans="1:28" s="37" customFormat="1" ht="16.350000000000001" hidden="1" customHeight="1" x14ac:dyDescent="0.3">
      <c r="A306" s="40"/>
      <c r="B306" s="39" t="s">
        <v>36</v>
      </c>
      <c r="C306" s="38">
        <v>2</v>
      </c>
      <c r="D306" s="38">
        <v>2</v>
      </c>
      <c r="E306" s="38">
        <v>0</v>
      </c>
      <c r="F306" s="26"/>
      <c r="G306" s="26" t="e">
        <f>ROUND((E306+#REF!)/4,0)</f>
        <v>#REF!</v>
      </c>
      <c r="H306" s="26" t="e">
        <f t="shared" si="31"/>
        <v>#REF!</v>
      </c>
      <c r="I306" s="26" t="e">
        <f>E306+#REF!-G306-H306</f>
        <v>#REF!</v>
      </c>
      <c r="J306" s="25" t="e">
        <f>E306+#REF!-G306-H306-I306</f>
        <v>#REF!</v>
      </c>
      <c r="K306" s="6" t="e">
        <f>D306+E306+#REF!</f>
        <v>#REF!</v>
      </c>
      <c r="L306" s="6" t="e">
        <f t="shared" si="34"/>
        <v>#REF!</v>
      </c>
      <c r="M306" s="6"/>
      <c r="Y306" s="24"/>
      <c r="Z306" s="1" t="e">
        <f>E306+#REF!</f>
        <v>#REF!</v>
      </c>
      <c r="AA306" s="6" t="e">
        <f t="shared" si="32"/>
        <v>#REF!</v>
      </c>
      <c r="AB306" s="6" t="e">
        <f t="shared" si="33"/>
        <v>#REF!</v>
      </c>
    </row>
    <row r="307" spans="1:28" s="37" customFormat="1" ht="16.350000000000001" hidden="1" customHeight="1" x14ac:dyDescent="0.3">
      <c r="A307" s="40"/>
      <c r="B307" s="39" t="s">
        <v>35</v>
      </c>
      <c r="C307" s="38">
        <v>15</v>
      </c>
      <c r="D307" s="38">
        <v>15</v>
      </c>
      <c r="E307" s="38"/>
      <c r="F307" s="26"/>
      <c r="G307" s="26" t="e">
        <f>ROUND((E307+#REF!)/4,0)</f>
        <v>#REF!</v>
      </c>
      <c r="H307" s="26" t="e">
        <f t="shared" si="31"/>
        <v>#REF!</v>
      </c>
      <c r="I307" s="26" t="e">
        <f>E307+#REF!-G307-H307</f>
        <v>#REF!</v>
      </c>
      <c r="J307" s="25" t="e">
        <f>E307+#REF!-G307-H307-I307</f>
        <v>#REF!</v>
      </c>
      <c r="K307" s="6" t="e">
        <f>D307+E307+#REF!</f>
        <v>#REF!</v>
      </c>
      <c r="L307" s="6" t="e">
        <f t="shared" si="34"/>
        <v>#REF!</v>
      </c>
      <c r="M307" s="6"/>
      <c r="Y307" s="24"/>
      <c r="Z307" s="1" t="e">
        <f>E307+#REF!</f>
        <v>#REF!</v>
      </c>
      <c r="AA307" s="6" t="e">
        <f t="shared" si="32"/>
        <v>#REF!</v>
      </c>
      <c r="AB307" s="6" t="e">
        <f t="shared" si="33"/>
        <v>#REF!</v>
      </c>
    </row>
    <row r="308" spans="1:28" s="37" customFormat="1" ht="16.350000000000001" hidden="1" customHeight="1" x14ac:dyDescent="0.3">
      <c r="A308" s="40"/>
      <c r="B308" s="39" t="s">
        <v>47</v>
      </c>
      <c r="C308" s="38"/>
      <c r="D308" s="38"/>
      <c r="E308" s="38"/>
      <c r="F308" s="26"/>
      <c r="G308" s="26" t="e">
        <f>ROUND((E308+#REF!)/4,0)</f>
        <v>#REF!</v>
      </c>
      <c r="H308" s="26" t="e">
        <f t="shared" si="31"/>
        <v>#REF!</v>
      </c>
      <c r="I308" s="26" t="e">
        <f>E308+#REF!-G308-H308</f>
        <v>#REF!</v>
      </c>
      <c r="J308" s="25" t="e">
        <f>E308+#REF!-G308-H308-I308</f>
        <v>#REF!</v>
      </c>
      <c r="K308" s="6" t="e">
        <f>D308+E308+#REF!</f>
        <v>#REF!</v>
      </c>
      <c r="L308" s="6" t="e">
        <f t="shared" si="34"/>
        <v>#REF!</v>
      </c>
      <c r="M308" s="6"/>
      <c r="Y308" s="24"/>
      <c r="Z308" s="1" t="e">
        <f>E308+#REF!</f>
        <v>#REF!</v>
      </c>
      <c r="AA308" s="6" t="e">
        <f t="shared" si="32"/>
        <v>#REF!</v>
      </c>
      <c r="AB308" s="6" t="e">
        <f t="shared" si="33"/>
        <v>#REF!</v>
      </c>
    </row>
    <row r="309" spans="1:28" s="24" customFormat="1" ht="22.35" hidden="1" customHeight="1" x14ac:dyDescent="0.3">
      <c r="A309" s="29">
        <v>49</v>
      </c>
      <c r="B309" s="36" t="s">
        <v>46</v>
      </c>
      <c r="C309" s="27">
        <v>28</v>
      </c>
      <c r="D309" s="27">
        <v>22</v>
      </c>
      <c r="E309" s="27">
        <v>4</v>
      </c>
      <c r="F309" s="26"/>
      <c r="G309" s="26" t="e">
        <f>ROUND((E309+#REF!)/4,0)</f>
        <v>#REF!</v>
      </c>
      <c r="H309" s="26" t="e">
        <f t="shared" si="31"/>
        <v>#REF!</v>
      </c>
      <c r="I309" s="26" t="e">
        <f>E309+#REF!-G309-H309</f>
        <v>#REF!</v>
      </c>
      <c r="J309" s="25" t="e">
        <f>E309+#REF!-G309-H309-I309</f>
        <v>#REF!</v>
      </c>
      <c r="K309" s="6" t="e">
        <f>D309+E309+#REF!</f>
        <v>#REF!</v>
      </c>
      <c r="L309" s="6" t="e">
        <f t="shared" si="34"/>
        <v>#REF!</v>
      </c>
      <c r="M309" s="6"/>
      <c r="Z309" s="1" t="e">
        <f>E309+#REF!</f>
        <v>#REF!</v>
      </c>
      <c r="AA309" s="6" t="e">
        <f t="shared" si="32"/>
        <v>#REF!</v>
      </c>
      <c r="AB309" s="6" t="e">
        <f t="shared" si="33"/>
        <v>#REF!</v>
      </c>
    </row>
    <row r="310" spans="1:28" s="24" customFormat="1" ht="16.350000000000001" hidden="1" customHeight="1" x14ac:dyDescent="0.3">
      <c r="A310" s="32"/>
      <c r="B310" s="36" t="s">
        <v>39</v>
      </c>
      <c r="C310" s="27"/>
      <c r="D310" s="27"/>
      <c r="E310" s="27"/>
      <c r="F310" s="26"/>
      <c r="G310" s="26" t="e">
        <f>ROUND((E310+#REF!)/4,0)</f>
        <v>#REF!</v>
      </c>
      <c r="H310" s="26" t="e">
        <f t="shared" si="31"/>
        <v>#REF!</v>
      </c>
      <c r="I310" s="26" t="e">
        <f>E310+#REF!-G310-H310</f>
        <v>#REF!</v>
      </c>
      <c r="J310" s="25" t="e">
        <f>E310+#REF!-G310-H310-I310</f>
        <v>#REF!</v>
      </c>
      <c r="K310" s="6" t="e">
        <f>D310+E310+#REF!</f>
        <v>#REF!</v>
      </c>
      <c r="L310" s="6" t="e">
        <f t="shared" si="34"/>
        <v>#REF!</v>
      </c>
      <c r="M310" s="6"/>
      <c r="Z310" s="1" t="e">
        <f>E310+#REF!</f>
        <v>#REF!</v>
      </c>
      <c r="AA310" s="6" t="e">
        <f t="shared" si="32"/>
        <v>#REF!</v>
      </c>
      <c r="AB310" s="6" t="e">
        <f t="shared" si="33"/>
        <v>#REF!</v>
      </c>
    </row>
    <row r="311" spans="1:28" s="24" customFormat="1" ht="16.350000000000001" hidden="1" customHeight="1" x14ac:dyDescent="0.3">
      <c r="A311" s="32"/>
      <c r="B311" s="36" t="s">
        <v>38</v>
      </c>
      <c r="C311" s="30">
        <v>3</v>
      </c>
      <c r="D311" s="27">
        <v>1</v>
      </c>
      <c r="E311" s="27"/>
      <c r="F311" s="26"/>
      <c r="G311" s="26" t="e">
        <f>ROUND((E311+#REF!)/4,0)</f>
        <v>#REF!</v>
      </c>
      <c r="H311" s="26" t="e">
        <f t="shared" si="31"/>
        <v>#REF!</v>
      </c>
      <c r="I311" s="26" t="e">
        <f>E311+#REF!-G311-H311</f>
        <v>#REF!</v>
      </c>
      <c r="J311" s="25" t="e">
        <f>E311+#REF!-G311-H311-I311</f>
        <v>#REF!</v>
      </c>
      <c r="K311" s="6" t="e">
        <f>D311+E311+#REF!</f>
        <v>#REF!</v>
      </c>
      <c r="L311" s="6" t="e">
        <f t="shared" si="34"/>
        <v>#REF!</v>
      </c>
      <c r="M311" s="6"/>
      <c r="Z311" s="1" t="e">
        <f>E311+#REF!</f>
        <v>#REF!</v>
      </c>
      <c r="AA311" s="6" t="e">
        <f t="shared" si="32"/>
        <v>#REF!</v>
      </c>
      <c r="AB311" s="6" t="e">
        <f t="shared" si="33"/>
        <v>#REF!</v>
      </c>
    </row>
    <row r="312" spans="1:28" s="24" customFormat="1" ht="16.350000000000001" hidden="1" customHeight="1" x14ac:dyDescent="0.3">
      <c r="A312" s="32"/>
      <c r="B312" s="36" t="s">
        <v>37</v>
      </c>
      <c r="C312" s="27"/>
      <c r="D312" s="27"/>
      <c r="E312" s="27"/>
      <c r="F312" s="26"/>
      <c r="G312" s="26" t="e">
        <f>ROUND((E312+#REF!)/4,0)</f>
        <v>#REF!</v>
      </c>
      <c r="H312" s="26" t="e">
        <f t="shared" si="31"/>
        <v>#REF!</v>
      </c>
      <c r="I312" s="26" t="e">
        <f>E312+#REF!-G312-H312</f>
        <v>#REF!</v>
      </c>
      <c r="J312" s="25" t="e">
        <f>E312+#REF!-G312-H312-I312</f>
        <v>#REF!</v>
      </c>
      <c r="K312" s="6" t="e">
        <f>D312+E312+#REF!</f>
        <v>#REF!</v>
      </c>
      <c r="L312" s="6" t="e">
        <f t="shared" si="34"/>
        <v>#REF!</v>
      </c>
      <c r="M312" s="6"/>
      <c r="Z312" s="1" t="e">
        <f>E312+#REF!</f>
        <v>#REF!</v>
      </c>
      <c r="AA312" s="6" t="e">
        <f t="shared" si="32"/>
        <v>#REF!</v>
      </c>
      <c r="AB312" s="6" t="e">
        <f t="shared" si="33"/>
        <v>#REF!</v>
      </c>
    </row>
    <row r="313" spans="1:28" s="24" customFormat="1" ht="16.350000000000001" hidden="1" customHeight="1" x14ac:dyDescent="0.3">
      <c r="A313" s="32"/>
      <c r="B313" s="35" t="s">
        <v>36</v>
      </c>
      <c r="C313" s="33">
        <v>3</v>
      </c>
      <c r="D313" s="33">
        <v>3</v>
      </c>
      <c r="E313" s="33"/>
      <c r="F313" s="26"/>
      <c r="G313" s="26" t="e">
        <f>ROUND((E313+#REF!)/4,0)</f>
        <v>#REF!</v>
      </c>
      <c r="H313" s="26" t="e">
        <f t="shared" si="31"/>
        <v>#REF!</v>
      </c>
      <c r="I313" s="26" t="e">
        <f>E313+#REF!-G313-H313</f>
        <v>#REF!</v>
      </c>
      <c r="J313" s="25" t="e">
        <f>E313+#REF!-G313-H313-I313</f>
        <v>#REF!</v>
      </c>
      <c r="K313" s="6" t="e">
        <f>D313+E313+#REF!</f>
        <v>#REF!</v>
      </c>
      <c r="L313" s="6" t="e">
        <f t="shared" si="34"/>
        <v>#REF!</v>
      </c>
      <c r="M313" s="6"/>
      <c r="Z313" s="1" t="e">
        <f>E313+#REF!</f>
        <v>#REF!</v>
      </c>
      <c r="AA313" s="6" t="e">
        <f t="shared" si="32"/>
        <v>#REF!</v>
      </c>
      <c r="AB313" s="6" t="e">
        <f t="shared" si="33"/>
        <v>#REF!</v>
      </c>
    </row>
    <row r="314" spans="1:28" s="24" customFormat="1" ht="3" hidden="1" customHeight="1" x14ac:dyDescent="0.3">
      <c r="A314" s="32"/>
      <c r="B314" s="35" t="s">
        <v>35</v>
      </c>
      <c r="C314" s="33">
        <v>22</v>
      </c>
      <c r="D314" s="33">
        <v>18</v>
      </c>
      <c r="E314" s="33">
        <v>4</v>
      </c>
      <c r="F314" s="26"/>
      <c r="G314" s="26" t="e">
        <f>ROUND((E314+#REF!)/4,0)</f>
        <v>#REF!</v>
      </c>
      <c r="H314" s="26" t="e">
        <f t="shared" si="31"/>
        <v>#REF!</v>
      </c>
      <c r="I314" s="26" t="e">
        <f>E314+#REF!-G314-H314</f>
        <v>#REF!</v>
      </c>
      <c r="J314" s="25" t="e">
        <f>E314+#REF!-G314-H314-I314</f>
        <v>#REF!</v>
      </c>
      <c r="K314" s="6" t="e">
        <f>D314+E314+#REF!</f>
        <v>#REF!</v>
      </c>
      <c r="L314" s="6" t="e">
        <f t="shared" si="34"/>
        <v>#REF!</v>
      </c>
      <c r="M314" s="6"/>
      <c r="Z314" s="1" t="e">
        <f>E314+#REF!</f>
        <v>#REF!</v>
      </c>
      <c r="AA314" s="6" t="e">
        <f t="shared" si="32"/>
        <v>#REF!</v>
      </c>
      <c r="AB314" s="6" t="e">
        <f t="shared" si="33"/>
        <v>#REF!</v>
      </c>
    </row>
    <row r="315" spans="1:28" s="24" customFormat="1" ht="29.25" hidden="1" customHeight="1" x14ac:dyDescent="0.3">
      <c r="A315" s="29">
        <v>50</v>
      </c>
      <c r="B315" s="28" t="s">
        <v>45</v>
      </c>
      <c r="C315" s="27">
        <v>38</v>
      </c>
      <c r="D315" s="27">
        <v>33</v>
      </c>
      <c r="E315" s="27">
        <v>3</v>
      </c>
      <c r="F315" s="26"/>
      <c r="G315" s="26" t="e">
        <f>ROUND((E315+#REF!)/4,0)</f>
        <v>#REF!</v>
      </c>
      <c r="H315" s="26" t="e">
        <f t="shared" si="31"/>
        <v>#REF!</v>
      </c>
      <c r="I315" s="26" t="e">
        <f>E315+#REF!-G315-H315</f>
        <v>#REF!</v>
      </c>
      <c r="J315" s="25" t="e">
        <f>E315+#REF!-G315-H315-I315</f>
        <v>#REF!</v>
      </c>
      <c r="K315" s="6" t="e">
        <f>D315+E315+#REF!</f>
        <v>#REF!</v>
      </c>
      <c r="L315" s="6" t="e">
        <f t="shared" si="34"/>
        <v>#REF!</v>
      </c>
      <c r="M315" s="6"/>
      <c r="Z315" s="1" t="e">
        <f>E315+#REF!</f>
        <v>#REF!</v>
      </c>
      <c r="AA315" s="6" t="e">
        <f t="shared" si="32"/>
        <v>#REF!</v>
      </c>
      <c r="AB315" s="6" t="e">
        <f t="shared" si="33"/>
        <v>#REF!</v>
      </c>
    </row>
    <row r="316" spans="1:28" s="24" customFormat="1" ht="16.350000000000001" hidden="1" customHeight="1" x14ac:dyDescent="0.3">
      <c r="A316" s="32"/>
      <c r="B316" s="28" t="s">
        <v>39</v>
      </c>
      <c r="C316" s="27"/>
      <c r="D316" s="27"/>
      <c r="E316" s="27"/>
      <c r="F316" s="26"/>
      <c r="G316" s="26" t="e">
        <f>ROUND((E316+#REF!)/4,0)</f>
        <v>#REF!</v>
      </c>
      <c r="H316" s="26" t="e">
        <f t="shared" si="31"/>
        <v>#REF!</v>
      </c>
      <c r="I316" s="26" t="e">
        <f>E316+#REF!-G316-H316</f>
        <v>#REF!</v>
      </c>
      <c r="J316" s="25" t="e">
        <f>E316+#REF!-G316-H316-I316</f>
        <v>#REF!</v>
      </c>
      <c r="K316" s="6" t="e">
        <f>D316+E316+#REF!</f>
        <v>#REF!</v>
      </c>
      <c r="L316" s="6" t="e">
        <f t="shared" si="34"/>
        <v>#REF!</v>
      </c>
      <c r="M316" s="6"/>
      <c r="Z316" s="1" t="e">
        <f>E316+#REF!</f>
        <v>#REF!</v>
      </c>
      <c r="AA316" s="6" t="e">
        <f t="shared" si="32"/>
        <v>#REF!</v>
      </c>
      <c r="AB316" s="6" t="e">
        <f t="shared" si="33"/>
        <v>#REF!</v>
      </c>
    </row>
    <row r="317" spans="1:28" s="24" customFormat="1" ht="16.350000000000001" hidden="1" customHeight="1" x14ac:dyDescent="0.3">
      <c r="A317" s="32"/>
      <c r="B317" s="28" t="s">
        <v>38</v>
      </c>
      <c r="C317" s="33">
        <v>3</v>
      </c>
      <c r="D317" s="33">
        <v>1</v>
      </c>
      <c r="E317" s="33"/>
      <c r="F317" s="26"/>
      <c r="G317" s="26" t="e">
        <f>ROUND((E317+#REF!)/4,0)</f>
        <v>#REF!</v>
      </c>
      <c r="H317" s="26" t="e">
        <f t="shared" si="31"/>
        <v>#REF!</v>
      </c>
      <c r="I317" s="26" t="e">
        <f>E317+#REF!-G317-H317</f>
        <v>#REF!</v>
      </c>
      <c r="J317" s="25" t="e">
        <f>E317+#REF!-G317-H317-I317</f>
        <v>#REF!</v>
      </c>
      <c r="K317" s="6" t="e">
        <f>D317+E317+#REF!</f>
        <v>#REF!</v>
      </c>
      <c r="L317" s="6" t="e">
        <f t="shared" si="34"/>
        <v>#REF!</v>
      </c>
      <c r="M317" s="6"/>
      <c r="Z317" s="1" t="e">
        <f>E317+#REF!</f>
        <v>#REF!</v>
      </c>
      <c r="AA317" s="6" t="e">
        <f t="shared" si="32"/>
        <v>#REF!</v>
      </c>
      <c r="AB317" s="6" t="e">
        <f t="shared" si="33"/>
        <v>#REF!</v>
      </c>
    </row>
    <row r="318" spans="1:28" s="24" customFormat="1" ht="16.350000000000001" hidden="1" customHeight="1" x14ac:dyDescent="0.3">
      <c r="A318" s="32"/>
      <c r="B318" s="28" t="s">
        <v>37</v>
      </c>
      <c r="C318" s="27"/>
      <c r="D318" s="27"/>
      <c r="E318" s="27"/>
      <c r="F318" s="26"/>
      <c r="G318" s="26" t="e">
        <f>ROUND((E318+#REF!)/4,0)</f>
        <v>#REF!</v>
      </c>
      <c r="H318" s="26" t="e">
        <f t="shared" si="31"/>
        <v>#REF!</v>
      </c>
      <c r="I318" s="26" t="e">
        <f>E318+#REF!-G318-H318</f>
        <v>#REF!</v>
      </c>
      <c r="J318" s="25" t="e">
        <f>E318+#REF!-G318-H318-I318</f>
        <v>#REF!</v>
      </c>
      <c r="K318" s="6" t="e">
        <f>D318+E318+#REF!</f>
        <v>#REF!</v>
      </c>
      <c r="L318" s="6" t="e">
        <f t="shared" si="34"/>
        <v>#REF!</v>
      </c>
      <c r="M318" s="6"/>
      <c r="Z318" s="1" t="e">
        <f>E318+#REF!</f>
        <v>#REF!</v>
      </c>
      <c r="AA318" s="6" t="e">
        <f t="shared" si="32"/>
        <v>#REF!</v>
      </c>
      <c r="AB318" s="6" t="e">
        <f t="shared" si="33"/>
        <v>#REF!</v>
      </c>
    </row>
    <row r="319" spans="1:28" s="24" customFormat="1" ht="16.350000000000001" hidden="1" customHeight="1" x14ac:dyDescent="0.3">
      <c r="A319" s="32"/>
      <c r="B319" s="31" t="s">
        <v>36</v>
      </c>
      <c r="C319" s="33">
        <v>2</v>
      </c>
      <c r="D319" s="33">
        <v>2</v>
      </c>
      <c r="E319" s="33"/>
      <c r="F319" s="26"/>
      <c r="G319" s="26" t="e">
        <f>ROUND((E319+#REF!)/4,0)</f>
        <v>#REF!</v>
      </c>
      <c r="H319" s="26" t="e">
        <f t="shared" si="31"/>
        <v>#REF!</v>
      </c>
      <c r="I319" s="26" t="e">
        <f>E319+#REF!-G319-H319</f>
        <v>#REF!</v>
      </c>
      <c r="J319" s="25" t="e">
        <f>E319+#REF!-G319-H319-I319</f>
        <v>#REF!</v>
      </c>
      <c r="K319" s="6" t="e">
        <f>D319+E319+#REF!</f>
        <v>#REF!</v>
      </c>
      <c r="L319" s="6" t="e">
        <f t="shared" si="34"/>
        <v>#REF!</v>
      </c>
      <c r="M319" s="6"/>
      <c r="Z319" s="1" t="e">
        <f>E319+#REF!</f>
        <v>#REF!</v>
      </c>
      <c r="AA319" s="6" t="e">
        <f t="shared" si="32"/>
        <v>#REF!</v>
      </c>
      <c r="AB319" s="6" t="e">
        <f t="shared" si="33"/>
        <v>#REF!</v>
      </c>
    </row>
    <row r="320" spans="1:28" s="24" customFormat="1" ht="16.350000000000001" hidden="1" customHeight="1" x14ac:dyDescent="0.3">
      <c r="A320" s="32"/>
      <c r="B320" s="31" t="s">
        <v>35</v>
      </c>
      <c r="C320" s="33">
        <v>33</v>
      </c>
      <c r="D320" s="33">
        <v>30</v>
      </c>
      <c r="E320" s="33">
        <v>3</v>
      </c>
      <c r="F320" s="26"/>
      <c r="G320" s="26" t="e">
        <f>ROUND((E320+#REF!)/4,0)</f>
        <v>#REF!</v>
      </c>
      <c r="H320" s="26" t="e">
        <f t="shared" si="31"/>
        <v>#REF!</v>
      </c>
      <c r="I320" s="26" t="e">
        <f>E320+#REF!-G320-H320</f>
        <v>#REF!</v>
      </c>
      <c r="J320" s="25" t="e">
        <f>E320+#REF!-G320-H320-I320</f>
        <v>#REF!</v>
      </c>
      <c r="K320" s="6" t="e">
        <f>D320+E320+#REF!</f>
        <v>#REF!</v>
      </c>
      <c r="L320" s="6" t="e">
        <f t="shared" si="34"/>
        <v>#REF!</v>
      </c>
      <c r="M320" s="6"/>
      <c r="Z320" s="1" t="e">
        <f>E320+#REF!</f>
        <v>#REF!</v>
      </c>
      <c r="AA320" s="6" t="e">
        <f t="shared" si="32"/>
        <v>#REF!</v>
      </c>
      <c r="AB320" s="6" t="e">
        <f t="shared" si="33"/>
        <v>#REF!</v>
      </c>
    </row>
    <row r="321" spans="1:28" s="24" customFormat="1" ht="23.85" hidden="1" customHeight="1" x14ac:dyDescent="0.3">
      <c r="A321" s="29">
        <v>51</v>
      </c>
      <c r="B321" s="28" t="s">
        <v>44</v>
      </c>
      <c r="C321" s="27">
        <v>26</v>
      </c>
      <c r="D321" s="27">
        <v>23</v>
      </c>
      <c r="E321" s="27">
        <v>2</v>
      </c>
      <c r="F321" s="26"/>
      <c r="G321" s="26" t="e">
        <f>ROUND((E321+#REF!)/4,0)</f>
        <v>#REF!</v>
      </c>
      <c r="H321" s="26" t="e">
        <f t="shared" si="31"/>
        <v>#REF!</v>
      </c>
      <c r="I321" s="26" t="e">
        <f>E321+#REF!-G321-H321</f>
        <v>#REF!</v>
      </c>
      <c r="J321" s="25" t="e">
        <f>E321+#REF!-G321-H321-I321</f>
        <v>#REF!</v>
      </c>
      <c r="K321" s="6" t="e">
        <f>D321+E321+#REF!</f>
        <v>#REF!</v>
      </c>
      <c r="L321" s="6" t="e">
        <f t="shared" si="34"/>
        <v>#REF!</v>
      </c>
      <c r="M321" s="6"/>
      <c r="Z321" s="1" t="e">
        <f>E321+#REF!</f>
        <v>#REF!</v>
      </c>
      <c r="AA321" s="6" t="e">
        <f t="shared" si="32"/>
        <v>#REF!</v>
      </c>
      <c r="AB321" s="6" t="e">
        <f t="shared" si="33"/>
        <v>#REF!</v>
      </c>
    </row>
    <row r="322" spans="1:28" s="24" customFormat="1" ht="16.5" hidden="1" customHeight="1" x14ac:dyDescent="0.3">
      <c r="A322" s="32"/>
      <c r="B322" s="28" t="s">
        <v>39</v>
      </c>
      <c r="C322" s="27"/>
      <c r="D322" s="27"/>
      <c r="E322" s="27"/>
      <c r="F322" s="26"/>
      <c r="G322" s="26" t="e">
        <f>ROUND((E322+#REF!)/4,0)</f>
        <v>#REF!</v>
      </c>
      <c r="H322" s="26" t="e">
        <f t="shared" si="31"/>
        <v>#REF!</v>
      </c>
      <c r="I322" s="26" t="e">
        <f>E322+#REF!-G322-H322</f>
        <v>#REF!</v>
      </c>
      <c r="J322" s="25" t="e">
        <f>E322+#REF!-G322-H322-I322</f>
        <v>#REF!</v>
      </c>
      <c r="K322" s="6" t="e">
        <f>D322+E322+#REF!</f>
        <v>#REF!</v>
      </c>
      <c r="L322" s="6" t="e">
        <f t="shared" si="34"/>
        <v>#REF!</v>
      </c>
      <c r="M322" s="6"/>
      <c r="Z322" s="1" t="e">
        <f>E322+#REF!</f>
        <v>#REF!</v>
      </c>
      <c r="AA322" s="6" t="e">
        <f t="shared" si="32"/>
        <v>#REF!</v>
      </c>
      <c r="AB322" s="6" t="e">
        <f t="shared" si="33"/>
        <v>#REF!</v>
      </c>
    </row>
    <row r="323" spans="1:28" s="24" customFormat="1" ht="16.5" hidden="1" customHeight="1" x14ac:dyDescent="0.3">
      <c r="A323" s="32"/>
      <c r="B323" s="28" t="s">
        <v>38</v>
      </c>
      <c r="C323" s="33">
        <v>2</v>
      </c>
      <c r="D323" s="33">
        <v>1</v>
      </c>
      <c r="E323" s="33"/>
      <c r="F323" s="26"/>
      <c r="G323" s="26" t="e">
        <f>ROUND((E323+#REF!)/4,0)</f>
        <v>#REF!</v>
      </c>
      <c r="H323" s="26" t="e">
        <f t="shared" si="31"/>
        <v>#REF!</v>
      </c>
      <c r="I323" s="26" t="e">
        <f>E323+#REF!-G323-H323</f>
        <v>#REF!</v>
      </c>
      <c r="J323" s="25" t="e">
        <f>E323+#REF!-G323-H323-I323</f>
        <v>#REF!</v>
      </c>
      <c r="K323" s="6" t="e">
        <f>D323+E323+#REF!</f>
        <v>#REF!</v>
      </c>
      <c r="L323" s="6" t="e">
        <f t="shared" si="34"/>
        <v>#REF!</v>
      </c>
      <c r="M323" s="6"/>
      <c r="Z323" s="1" t="e">
        <f>E323+#REF!</f>
        <v>#REF!</v>
      </c>
      <c r="AA323" s="6" t="e">
        <f t="shared" si="32"/>
        <v>#REF!</v>
      </c>
      <c r="AB323" s="6" t="e">
        <f t="shared" si="33"/>
        <v>#REF!</v>
      </c>
    </row>
    <row r="324" spans="1:28" s="24" customFormat="1" ht="16.5" hidden="1" customHeight="1" x14ac:dyDescent="0.3">
      <c r="A324" s="32"/>
      <c r="B324" s="28" t="s">
        <v>37</v>
      </c>
      <c r="C324" s="27"/>
      <c r="D324" s="27"/>
      <c r="E324" s="27"/>
      <c r="F324" s="26"/>
      <c r="G324" s="26" t="e">
        <f>ROUND((E324+#REF!)/4,0)</f>
        <v>#REF!</v>
      </c>
      <c r="H324" s="26" t="e">
        <f t="shared" si="31"/>
        <v>#REF!</v>
      </c>
      <c r="I324" s="26" t="e">
        <f>E324+#REF!-G324-H324</f>
        <v>#REF!</v>
      </c>
      <c r="J324" s="25" t="e">
        <f>E324+#REF!-G324-H324-I324</f>
        <v>#REF!</v>
      </c>
      <c r="K324" s="6" t="e">
        <f>D324+E324+#REF!</f>
        <v>#REF!</v>
      </c>
      <c r="L324" s="6" t="e">
        <f t="shared" si="34"/>
        <v>#REF!</v>
      </c>
      <c r="M324" s="6"/>
      <c r="Z324" s="1" t="e">
        <f>E324+#REF!</f>
        <v>#REF!</v>
      </c>
      <c r="AA324" s="6" t="e">
        <f t="shared" si="32"/>
        <v>#REF!</v>
      </c>
      <c r="AB324" s="6" t="e">
        <f t="shared" si="33"/>
        <v>#REF!</v>
      </c>
    </row>
    <row r="325" spans="1:28" s="24" customFormat="1" ht="15" hidden="1" customHeight="1" x14ac:dyDescent="0.3">
      <c r="A325" s="32"/>
      <c r="B325" s="31" t="s">
        <v>36</v>
      </c>
      <c r="C325" s="30">
        <v>2</v>
      </c>
      <c r="D325" s="33">
        <v>2</v>
      </c>
      <c r="E325" s="27"/>
      <c r="F325" s="26"/>
      <c r="G325" s="26" t="e">
        <f>ROUND((E325+#REF!)/4,0)</f>
        <v>#REF!</v>
      </c>
      <c r="H325" s="26" t="e">
        <f t="shared" si="31"/>
        <v>#REF!</v>
      </c>
      <c r="I325" s="26" t="e">
        <f>E325+#REF!-G325-H325</f>
        <v>#REF!</v>
      </c>
      <c r="J325" s="25" t="e">
        <f>E325+#REF!-G325-H325-I325</f>
        <v>#REF!</v>
      </c>
      <c r="K325" s="6" t="e">
        <f>D325+E325+#REF!</f>
        <v>#REF!</v>
      </c>
      <c r="L325" s="6" t="e">
        <f t="shared" ref="L325:L350" si="35">C325-K325</f>
        <v>#REF!</v>
      </c>
      <c r="M325" s="6"/>
      <c r="Z325" s="1" t="e">
        <f>E325+#REF!</f>
        <v>#REF!</v>
      </c>
      <c r="AA325" s="6" t="e">
        <f t="shared" si="32"/>
        <v>#REF!</v>
      </c>
      <c r="AB325" s="6" t="e">
        <f t="shared" si="33"/>
        <v>#REF!</v>
      </c>
    </row>
    <row r="326" spans="1:28" s="24" customFormat="1" ht="15" hidden="1" customHeight="1" x14ac:dyDescent="0.3">
      <c r="A326" s="32"/>
      <c r="B326" s="31" t="s">
        <v>35</v>
      </c>
      <c r="C326" s="30">
        <v>22</v>
      </c>
      <c r="D326" s="30">
        <v>20</v>
      </c>
      <c r="E326" s="30">
        <v>2</v>
      </c>
      <c r="F326" s="26"/>
      <c r="G326" s="26" t="e">
        <f>ROUND((E326+#REF!)/4,0)</f>
        <v>#REF!</v>
      </c>
      <c r="H326" s="26" t="e">
        <f t="shared" si="31"/>
        <v>#REF!</v>
      </c>
      <c r="I326" s="26" t="e">
        <f>E326+#REF!-G326-H326</f>
        <v>#REF!</v>
      </c>
      <c r="J326" s="25" t="e">
        <f>E326+#REF!-G326-H326-I326</f>
        <v>#REF!</v>
      </c>
      <c r="K326" s="6" t="e">
        <f>D326+E326+#REF!</f>
        <v>#REF!</v>
      </c>
      <c r="L326" s="6" t="e">
        <f t="shared" si="35"/>
        <v>#REF!</v>
      </c>
      <c r="M326" s="6"/>
      <c r="Z326" s="1" t="e">
        <f>E326+#REF!</f>
        <v>#REF!</v>
      </c>
      <c r="AA326" s="6" t="e">
        <f t="shared" si="32"/>
        <v>#REF!</v>
      </c>
      <c r="AB326" s="6" t="e">
        <f t="shared" si="33"/>
        <v>#REF!</v>
      </c>
    </row>
    <row r="327" spans="1:28" s="24" customFormat="1" ht="23.85" hidden="1" customHeight="1" x14ac:dyDescent="0.3">
      <c r="A327" s="29">
        <v>52</v>
      </c>
      <c r="B327" s="28" t="s">
        <v>43</v>
      </c>
      <c r="C327" s="27">
        <v>28</v>
      </c>
      <c r="D327" s="27">
        <v>24</v>
      </c>
      <c r="E327" s="27">
        <v>3</v>
      </c>
      <c r="F327" s="26"/>
      <c r="G327" s="26" t="e">
        <f>ROUND((E327+#REF!)/4,0)</f>
        <v>#REF!</v>
      </c>
      <c r="H327" s="26" t="e">
        <f t="shared" si="31"/>
        <v>#REF!</v>
      </c>
      <c r="I327" s="26" t="e">
        <f>E327+#REF!-G327-H327</f>
        <v>#REF!</v>
      </c>
      <c r="J327" s="25" t="e">
        <f>E327+#REF!-G327-H327-I327</f>
        <v>#REF!</v>
      </c>
      <c r="K327" s="6" t="e">
        <f>D327+E327+#REF!</f>
        <v>#REF!</v>
      </c>
      <c r="L327" s="6" t="e">
        <f t="shared" si="35"/>
        <v>#REF!</v>
      </c>
      <c r="M327" s="6"/>
      <c r="Z327" s="1" t="e">
        <f>E327+#REF!</f>
        <v>#REF!</v>
      </c>
      <c r="AA327" s="6" t="e">
        <f t="shared" si="32"/>
        <v>#REF!</v>
      </c>
      <c r="AB327" s="6" t="e">
        <f t="shared" si="33"/>
        <v>#REF!</v>
      </c>
    </row>
    <row r="328" spans="1:28" s="24" customFormat="1" ht="23.85" hidden="1" customHeight="1" x14ac:dyDescent="0.3">
      <c r="A328" s="32"/>
      <c r="B328" s="28" t="s">
        <v>39</v>
      </c>
      <c r="C328" s="27"/>
      <c r="D328" s="27"/>
      <c r="E328" s="27"/>
      <c r="F328" s="26"/>
      <c r="G328" s="26" t="e">
        <f>ROUND((E328+#REF!)/4,0)</f>
        <v>#REF!</v>
      </c>
      <c r="H328" s="26" t="e">
        <f t="shared" si="31"/>
        <v>#REF!</v>
      </c>
      <c r="I328" s="26" t="e">
        <f>E328+#REF!-G328-H328</f>
        <v>#REF!</v>
      </c>
      <c r="J328" s="25" t="e">
        <f>E328+#REF!-G328-H328-I328</f>
        <v>#REF!</v>
      </c>
      <c r="K328" s="6" t="e">
        <f>D328+E328+#REF!</f>
        <v>#REF!</v>
      </c>
      <c r="L328" s="6" t="e">
        <f t="shared" si="35"/>
        <v>#REF!</v>
      </c>
      <c r="M328" s="6"/>
      <c r="Z328" s="1" t="e">
        <f>E328+#REF!</f>
        <v>#REF!</v>
      </c>
      <c r="AA328" s="6" t="e">
        <f t="shared" si="32"/>
        <v>#REF!</v>
      </c>
      <c r="AB328" s="6" t="e">
        <f t="shared" si="33"/>
        <v>#REF!</v>
      </c>
    </row>
    <row r="329" spans="1:28" s="24" customFormat="1" ht="23.85" hidden="1" customHeight="1" x14ac:dyDescent="0.3">
      <c r="A329" s="32"/>
      <c r="B329" s="28" t="s">
        <v>38</v>
      </c>
      <c r="C329" s="33">
        <v>2</v>
      </c>
      <c r="D329" s="33">
        <v>1</v>
      </c>
      <c r="E329" s="33"/>
      <c r="F329" s="26"/>
      <c r="G329" s="26" t="e">
        <f>ROUND((E329+#REF!)/4,0)</f>
        <v>#REF!</v>
      </c>
      <c r="H329" s="26" t="e">
        <f t="shared" si="31"/>
        <v>#REF!</v>
      </c>
      <c r="I329" s="26" t="e">
        <f>E329+#REF!-G329-H329</f>
        <v>#REF!</v>
      </c>
      <c r="J329" s="25" t="e">
        <f>E329+#REF!-G329-H329-I329</f>
        <v>#REF!</v>
      </c>
      <c r="K329" s="6" t="e">
        <f>D329+E329+#REF!</f>
        <v>#REF!</v>
      </c>
      <c r="L329" s="6" t="e">
        <f t="shared" si="35"/>
        <v>#REF!</v>
      </c>
      <c r="M329" s="6"/>
      <c r="Z329" s="1" t="e">
        <f>E329+#REF!</f>
        <v>#REF!</v>
      </c>
      <c r="AA329" s="6" t="e">
        <f t="shared" si="32"/>
        <v>#REF!</v>
      </c>
      <c r="AB329" s="6" t="e">
        <f t="shared" si="33"/>
        <v>#REF!</v>
      </c>
    </row>
    <row r="330" spans="1:28" s="24" customFormat="1" ht="23.85" hidden="1" customHeight="1" x14ac:dyDescent="0.3">
      <c r="A330" s="32"/>
      <c r="B330" s="28" t="s">
        <v>37</v>
      </c>
      <c r="C330" s="27"/>
      <c r="D330" s="27"/>
      <c r="E330" s="27"/>
      <c r="F330" s="26"/>
      <c r="G330" s="26" t="e">
        <f>ROUND((E330+#REF!)/4,0)</f>
        <v>#REF!</v>
      </c>
      <c r="H330" s="26" t="e">
        <f t="shared" si="31"/>
        <v>#REF!</v>
      </c>
      <c r="I330" s="26" t="e">
        <f>E330+#REF!-G330-H330</f>
        <v>#REF!</v>
      </c>
      <c r="J330" s="25" t="e">
        <f>E330+#REF!-G330-H330-I330</f>
        <v>#REF!</v>
      </c>
      <c r="K330" s="6" t="e">
        <f>D330+E330+#REF!</f>
        <v>#REF!</v>
      </c>
      <c r="L330" s="6" t="e">
        <f t="shared" si="35"/>
        <v>#REF!</v>
      </c>
      <c r="M330" s="6"/>
      <c r="Z330" s="1" t="e">
        <f>E330+#REF!</f>
        <v>#REF!</v>
      </c>
      <c r="AA330" s="6" t="e">
        <f t="shared" si="32"/>
        <v>#REF!</v>
      </c>
      <c r="AB330" s="6" t="e">
        <f t="shared" si="33"/>
        <v>#REF!</v>
      </c>
    </row>
    <row r="331" spans="1:28" s="24" customFormat="1" ht="23.85" hidden="1" customHeight="1" x14ac:dyDescent="0.3">
      <c r="A331" s="32"/>
      <c r="B331" s="31" t="s">
        <v>36</v>
      </c>
      <c r="C331" s="33">
        <v>1</v>
      </c>
      <c r="D331" s="33">
        <v>1</v>
      </c>
      <c r="E331" s="33"/>
      <c r="F331" s="26"/>
      <c r="G331" s="26" t="e">
        <f>ROUND((E331+#REF!)/4,0)</f>
        <v>#REF!</v>
      </c>
      <c r="H331" s="26" t="e">
        <f t="shared" si="31"/>
        <v>#REF!</v>
      </c>
      <c r="I331" s="26" t="e">
        <f>E331+#REF!-G331-H331</f>
        <v>#REF!</v>
      </c>
      <c r="J331" s="25" t="e">
        <f>E331+#REF!-G331-H331-I331</f>
        <v>#REF!</v>
      </c>
      <c r="K331" s="6" t="e">
        <f>D331+E331+#REF!</f>
        <v>#REF!</v>
      </c>
      <c r="L331" s="6" t="e">
        <f t="shared" si="35"/>
        <v>#REF!</v>
      </c>
      <c r="M331" s="6"/>
      <c r="Z331" s="1" t="e">
        <f>E331+#REF!</f>
        <v>#REF!</v>
      </c>
      <c r="AA331" s="6" t="e">
        <f t="shared" si="32"/>
        <v>#REF!</v>
      </c>
      <c r="AB331" s="6" t="e">
        <f t="shared" si="33"/>
        <v>#REF!</v>
      </c>
    </row>
    <row r="332" spans="1:28" s="34" customFormat="1" ht="23.85" hidden="1" customHeight="1" x14ac:dyDescent="0.3">
      <c r="A332" s="32"/>
      <c r="B332" s="31" t="s">
        <v>35</v>
      </c>
      <c r="C332" s="33">
        <v>25</v>
      </c>
      <c r="D332" s="33">
        <v>22</v>
      </c>
      <c r="E332" s="33">
        <v>3</v>
      </c>
      <c r="F332" s="26"/>
      <c r="G332" s="26" t="e">
        <f>ROUND((E332+#REF!)/4,0)</f>
        <v>#REF!</v>
      </c>
      <c r="H332" s="26" t="e">
        <f t="shared" si="31"/>
        <v>#REF!</v>
      </c>
      <c r="I332" s="26" t="e">
        <f>E332+#REF!-G332-H332</f>
        <v>#REF!</v>
      </c>
      <c r="J332" s="25" t="e">
        <f>E332+#REF!-G332-H332-I332</f>
        <v>#REF!</v>
      </c>
      <c r="K332" s="6" t="e">
        <f>D332+E332+#REF!</f>
        <v>#REF!</v>
      </c>
      <c r="L332" s="6" t="e">
        <f t="shared" si="35"/>
        <v>#REF!</v>
      </c>
      <c r="M332" s="6"/>
      <c r="Y332" s="24"/>
      <c r="Z332" s="1" t="e">
        <f>E332+#REF!</f>
        <v>#REF!</v>
      </c>
      <c r="AA332" s="6" t="e">
        <f t="shared" si="32"/>
        <v>#REF!</v>
      </c>
      <c r="AB332" s="6" t="e">
        <f t="shared" si="33"/>
        <v>#REF!</v>
      </c>
    </row>
    <row r="333" spans="1:28" s="24" customFormat="1" ht="23.85" hidden="1" customHeight="1" x14ac:dyDescent="0.3">
      <c r="A333" s="29">
        <v>53</v>
      </c>
      <c r="B333" s="28" t="s">
        <v>42</v>
      </c>
      <c r="C333" s="27">
        <v>20</v>
      </c>
      <c r="D333" s="27">
        <v>18</v>
      </c>
      <c r="E333" s="27">
        <v>1</v>
      </c>
      <c r="F333" s="26"/>
      <c r="G333" s="26" t="e">
        <f>ROUND((E333+#REF!)/4,0)</f>
        <v>#REF!</v>
      </c>
      <c r="H333" s="26" t="e">
        <f t="shared" ref="H333:H345" si="36">G333</f>
        <v>#REF!</v>
      </c>
      <c r="I333" s="26" t="e">
        <f>E333+#REF!-G333-H333</f>
        <v>#REF!</v>
      </c>
      <c r="J333" s="25" t="e">
        <f>E333+#REF!-G333-H333-I333</f>
        <v>#REF!</v>
      </c>
      <c r="K333" s="6" t="e">
        <f>D333+E333+#REF!</f>
        <v>#REF!</v>
      </c>
      <c r="L333" s="6" t="e">
        <f t="shared" si="35"/>
        <v>#REF!</v>
      </c>
      <c r="M333" s="6"/>
      <c r="Z333" s="1" t="e">
        <f>E333+#REF!</f>
        <v>#REF!</v>
      </c>
      <c r="AA333" s="6" t="e">
        <f t="shared" ref="AA333:AA351" si="37">F333+G333+H333+I333+J333</f>
        <v>#REF!</v>
      </c>
      <c r="AB333" s="6" t="e">
        <f t="shared" ref="AB333:AB351" si="38">Z333-AA333</f>
        <v>#REF!</v>
      </c>
    </row>
    <row r="334" spans="1:28" s="24" customFormat="1" ht="16.350000000000001" hidden="1" customHeight="1" x14ac:dyDescent="0.3">
      <c r="A334" s="32"/>
      <c r="B334" s="28" t="s">
        <v>39</v>
      </c>
      <c r="C334" s="27"/>
      <c r="D334" s="27"/>
      <c r="E334" s="27"/>
      <c r="F334" s="26"/>
      <c r="G334" s="26" t="e">
        <f>ROUND((E334+#REF!)/4,0)</f>
        <v>#REF!</v>
      </c>
      <c r="H334" s="26" t="e">
        <f t="shared" si="36"/>
        <v>#REF!</v>
      </c>
      <c r="I334" s="26" t="e">
        <f>E334+#REF!-G334-H334</f>
        <v>#REF!</v>
      </c>
      <c r="J334" s="25" t="e">
        <f>E334+#REF!-G334-H334-I334</f>
        <v>#REF!</v>
      </c>
      <c r="K334" s="6" t="e">
        <f>D334+E334+#REF!</f>
        <v>#REF!</v>
      </c>
      <c r="L334" s="6" t="e">
        <f t="shared" si="35"/>
        <v>#REF!</v>
      </c>
      <c r="M334" s="6"/>
      <c r="Z334" s="1" t="e">
        <f>E334+#REF!</f>
        <v>#REF!</v>
      </c>
      <c r="AA334" s="6" t="e">
        <f t="shared" si="37"/>
        <v>#REF!</v>
      </c>
      <c r="AB334" s="6" t="e">
        <f t="shared" si="38"/>
        <v>#REF!</v>
      </c>
    </row>
    <row r="335" spans="1:28" s="24" customFormat="1" ht="16.350000000000001" hidden="1" customHeight="1" x14ac:dyDescent="0.3">
      <c r="A335" s="32"/>
      <c r="B335" s="28" t="s">
        <v>38</v>
      </c>
      <c r="C335" s="30">
        <v>2</v>
      </c>
      <c r="D335" s="27">
        <v>1</v>
      </c>
      <c r="E335" s="27"/>
      <c r="F335" s="26"/>
      <c r="G335" s="26" t="e">
        <f>ROUND((E335+#REF!)/4,0)</f>
        <v>#REF!</v>
      </c>
      <c r="H335" s="26" t="e">
        <f t="shared" si="36"/>
        <v>#REF!</v>
      </c>
      <c r="I335" s="26" t="e">
        <f>E335+#REF!-G335-H335</f>
        <v>#REF!</v>
      </c>
      <c r="J335" s="25" t="e">
        <f>E335+#REF!-G335-H335-I335</f>
        <v>#REF!</v>
      </c>
      <c r="K335" s="6" t="e">
        <f>D335+E335+#REF!</f>
        <v>#REF!</v>
      </c>
      <c r="L335" s="6" t="e">
        <f t="shared" si="35"/>
        <v>#REF!</v>
      </c>
      <c r="M335" s="6"/>
      <c r="Z335" s="1" t="e">
        <f>E335+#REF!</f>
        <v>#REF!</v>
      </c>
      <c r="AA335" s="6" t="e">
        <f t="shared" si="37"/>
        <v>#REF!</v>
      </c>
      <c r="AB335" s="6" t="e">
        <f t="shared" si="38"/>
        <v>#REF!</v>
      </c>
    </row>
    <row r="336" spans="1:28" s="24" customFormat="1" ht="16.350000000000001" hidden="1" customHeight="1" x14ac:dyDescent="0.3">
      <c r="A336" s="32"/>
      <c r="B336" s="28" t="s">
        <v>37</v>
      </c>
      <c r="C336" s="27"/>
      <c r="D336" s="27"/>
      <c r="E336" s="27"/>
      <c r="F336" s="26"/>
      <c r="G336" s="26" t="e">
        <f>ROUND((E336+#REF!)/4,0)</f>
        <v>#REF!</v>
      </c>
      <c r="H336" s="26" t="e">
        <f t="shared" si="36"/>
        <v>#REF!</v>
      </c>
      <c r="I336" s="26" t="e">
        <f>E336+#REF!-G336-H336</f>
        <v>#REF!</v>
      </c>
      <c r="J336" s="25" t="e">
        <f>E336+#REF!-G336-H336-I336</f>
        <v>#REF!</v>
      </c>
      <c r="K336" s="6" t="e">
        <f>D336+E336+#REF!</f>
        <v>#REF!</v>
      </c>
      <c r="L336" s="6" t="e">
        <f t="shared" si="35"/>
        <v>#REF!</v>
      </c>
      <c r="M336" s="6"/>
      <c r="Z336" s="1" t="e">
        <f>E336+#REF!</f>
        <v>#REF!</v>
      </c>
      <c r="AA336" s="6" t="e">
        <f t="shared" si="37"/>
        <v>#REF!</v>
      </c>
      <c r="AB336" s="6" t="e">
        <f t="shared" si="38"/>
        <v>#REF!</v>
      </c>
    </row>
    <row r="337" spans="1:28" s="24" customFormat="1" ht="16.350000000000001" hidden="1" customHeight="1" x14ac:dyDescent="0.3">
      <c r="A337" s="32"/>
      <c r="B337" s="31" t="s">
        <v>36</v>
      </c>
      <c r="C337" s="30">
        <v>2</v>
      </c>
      <c r="D337" s="33">
        <v>2</v>
      </c>
      <c r="E337" s="27"/>
      <c r="F337" s="26"/>
      <c r="G337" s="26" t="e">
        <f>ROUND((E337+#REF!)/4,0)</f>
        <v>#REF!</v>
      </c>
      <c r="H337" s="26" t="e">
        <f t="shared" si="36"/>
        <v>#REF!</v>
      </c>
      <c r="I337" s="26" t="e">
        <f>E337+#REF!-G337-H337</f>
        <v>#REF!</v>
      </c>
      <c r="J337" s="25" t="e">
        <f>E337+#REF!-G337-H337-I337</f>
        <v>#REF!</v>
      </c>
      <c r="K337" s="6" t="e">
        <f>D337+E337+#REF!</f>
        <v>#REF!</v>
      </c>
      <c r="L337" s="6" t="e">
        <f t="shared" si="35"/>
        <v>#REF!</v>
      </c>
      <c r="M337" s="6"/>
      <c r="Z337" s="1" t="e">
        <f>E337+#REF!</f>
        <v>#REF!</v>
      </c>
      <c r="AA337" s="6" t="e">
        <f t="shared" si="37"/>
        <v>#REF!</v>
      </c>
      <c r="AB337" s="6" t="e">
        <f t="shared" si="38"/>
        <v>#REF!</v>
      </c>
    </row>
    <row r="338" spans="1:28" s="24" customFormat="1" ht="16.350000000000001" hidden="1" customHeight="1" x14ac:dyDescent="0.3">
      <c r="A338" s="32"/>
      <c r="B338" s="31" t="s">
        <v>35</v>
      </c>
      <c r="C338" s="30">
        <v>16</v>
      </c>
      <c r="D338" s="30">
        <v>15</v>
      </c>
      <c r="E338" s="30">
        <v>1</v>
      </c>
      <c r="F338" s="26"/>
      <c r="G338" s="26" t="e">
        <f>ROUND((E338+#REF!)/4,0)</f>
        <v>#REF!</v>
      </c>
      <c r="H338" s="26" t="e">
        <f t="shared" si="36"/>
        <v>#REF!</v>
      </c>
      <c r="I338" s="26" t="e">
        <f>E338+#REF!-G338-H338</f>
        <v>#REF!</v>
      </c>
      <c r="J338" s="25" t="e">
        <f>E338+#REF!-G338-H338-I338</f>
        <v>#REF!</v>
      </c>
      <c r="K338" s="6" t="e">
        <f>D338+E338+#REF!</f>
        <v>#REF!</v>
      </c>
      <c r="L338" s="6" t="e">
        <f t="shared" si="35"/>
        <v>#REF!</v>
      </c>
      <c r="M338" s="6"/>
      <c r="Z338" s="1" t="e">
        <f>E338+#REF!</f>
        <v>#REF!</v>
      </c>
      <c r="AA338" s="6" t="e">
        <f t="shared" si="37"/>
        <v>#REF!</v>
      </c>
      <c r="AB338" s="6" t="e">
        <f t="shared" si="38"/>
        <v>#REF!</v>
      </c>
    </row>
    <row r="339" spans="1:28" s="24" customFormat="1" ht="23.25" hidden="1" customHeight="1" x14ac:dyDescent="0.3">
      <c r="A339" s="29">
        <v>54</v>
      </c>
      <c r="B339" s="28" t="s">
        <v>41</v>
      </c>
      <c r="C339" s="27">
        <v>34</v>
      </c>
      <c r="D339" s="27">
        <v>28</v>
      </c>
      <c r="E339" s="27">
        <v>5</v>
      </c>
      <c r="F339" s="26"/>
      <c r="G339" s="26" t="e">
        <f>ROUND((E339+#REF!)/4,0)</f>
        <v>#REF!</v>
      </c>
      <c r="H339" s="26" t="e">
        <f t="shared" si="36"/>
        <v>#REF!</v>
      </c>
      <c r="I339" s="26" t="e">
        <f>E339+#REF!-G339-H339</f>
        <v>#REF!</v>
      </c>
      <c r="J339" s="25" t="e">
        <f>E339+#REF!-G339-H339-I339</f>
        <v>#REF!</v>
      </c>
      <c r="K339" s="6" t="e">
        <f>D339+E339+#REF!</f>
        <v>#REF!</v>
      </c>
      <c r="L339" s="6" t="e">
        <f t="shared" si="35"/>
        <v>#REF!</v>
      </c>
      <c r="M339" s="6"/>
      <c r="Z339" s="1" t="e">
        <f>E339+#REF!</f>
        <v>#REF!</v>
      </c>
      <c r="AA339" s="6" t="e">
        <f t="shared" si="37"/>
        <v>#REF!</v>
      </c>
      <c r="AB339" s="6" t="e">
        <f t="shared" si="38"/>
        <v>#REF!</v>
      </c>
    </row>
    <row r="340" spans="1:28" s="24" customFormat="1" ht="16.350000000000001" hidden="1" customHeight="1" x14ac:dyDescent="0.3">
      <c r="A340" s="32"/>
      <c r="B340" s="28" t="s">
        <v>39</v>
      </c>
      <c r="C340" s="27"/>
      <c r="D340" s="27"/>
      <c r="E340" s="27"/>
      <c r="F340" s="26"/>
      <c r="G340" s="26" t="e">
        <f>ROUND((E340+#REF!)/4,0)</f>
        <v>#REF!</v>
      </c>
      <c r="H340" s="26" t="e">
        <f t="shared" si="36"/>
        <v>#REF!</v>
      </c>
      <c r="I340" s="26" t="e">
        <f>E340+#REF!-G340-H340</f>
        <v>#REF!</v>
      </c>
      <c r="J340" s="25" t="e">
        <f>E340+#REF!-G340-H340-I340</f>
        <v>#REF!</v>
      </c>
      <c r="K340" s="6" t="e">
        <f>D340+E340+#REF!</f>
        <v>#REF!</v>
      </c>
      <c r="L340" s="6" t="e">
        <f t="shared" si="35"/>
        <v>#REF!</v>
      </c>
      <c r="M340" s="6"/>
      <c r="Z340" s="1" t="e">
        <f>E340+#REF!</f>
        <v>#REF!</v>
      </c>
      <c r="AA340" s="6" t="e">
        <f t="shared" si="37"/>
        <v>#REF!</v>
      </c>
      <c r="AB340" s="6" t="e">
        <f t="shared" si="38"/>
        <v>#REF!</v>
      </c>
    </row>
    <row r="341" spans="1:28" s="24" customFormat="1" ht="16.350000000000001" hidden="1" customHeight="1" x14ac:dyDescent="0.3">
      <c r="A341" s="32"/>
      <c r="B341" s="28" t="s">
        <v>38</v>
      </c>
      <c r="C341" s="30">
        <v>2</v>
      </c>
      <c r="D341" s="27">
        <v>1</v>
      </c>
      <c r="E341" s="27"/>
      <c r="F341" s="26"/>
      <c r="G341" s="26" t="e">
        <f>ROUND((E341+#REF!)/4,0)</f>
        <v>#REF!</v>
      </c>
      <c r="H341" s="26" t="e">
        <f t="shared" si="36"/>
        <v>#REF!</v>
      </c>
      <c r="I341" s="26" t="e">
        <f>E341+#REF!-G341-H341</f>
        <v>#REF!</v>
      </c>
      <c r="J341" s="25" t="e">
        <f>E341+#REF!-G341-H341-I341</f>
        <v>#REF!</v>
      </c>
      <c r="K341" s="6" t="e">
        <f>D341+E341+#REF!</f>
        <v>#REF!</v>
      </c>
      <c r="L341" s="6" t="e">
        <f t="shared" si="35"/>
        <v>#REF!</v>
      </c>
      <c r="M341" s="6"/>
      <c r="Z341" s="1" t="e">
        <f>E341+#REF!</f>
        <v>#REF!</v>
      </c>
      <c r="AA341" s="6" t="e">
        <f t="shared" si="37"/>
        <v>#REF!</v>
      </c>
      <c r="AB341" s="6" t="e">
        <f t="shared" si="38"/>
        <v>#REF!</v>
      </c>
    </row>
    <row r="342" spans="1:28" s="24" customFormat="1" ht="16.350000000000001" hidden="1" customHeight="1" x14ac:dyDescent="0.3">
      <c r="A342" s="32"/>
      <c r="B342" s="28" t="s">
        <v>37</v>
      </c>
      <c r="C342" s="27"/>
      <c r="D342" s="27"/>
      <c r="E342" s="27"/>
      <c r="F342" s="26"/>
      <c r="G342" s="26" t="e">
        <f>ROUND((E342+#REF!)/4,0)</f>
        <v>#REF!</v>
      </c>
      <c r="H342" s="26" t="e">
        <f t="shared" si="36"/>
        <v>#REF!</v>
      </c>
      <c r="I342" s="26" t="e">
        <f>E342+#REF!-G342-H342</f>
        <v>#REF!</v>
      </c>
      <c r="J342" s="25" t="e">
        <f>E342+#REF!-G342-H342-I342</f>
        <v>#REF!</v>
      </c>
      <c r="K342" s="6" t="e">
        <f>D342+E342+#REF!</f>
        <v>#REF!</v>
      </c>
      <c r="L342" s="6" t="e">
        <f t="shared" si="35"/>
        <v>#REF!</v>
      </c>
      <c r="M342" s="6"/>
      <c r="Z342" s="1" t="e">
        <f>E342+#REF!</f>
        <v>#REF!</v>
      </c>
      <c r="AA342" s="6" t="e">
        <f t="shared" si="37"/>
        <v>#REF!</v>
      </c>
      <c r="AB342" s="6" t="e">
        <f t="shared" si="38"/>
        <v>#REF!</v>
      </c>
    </row>
    <row r="343" spans="1:28" s="24" customFormat="1" ht="16.350000000000001" hidden="1" customHeight="1" x14ac:dyDescent="0.3">
      <c r="A343" s="32"/>
      <c r="B343" s="31" t="s">
        <v>36</v>
      </c>
      <c r="C343" s="30">
        <v>1</v>
      </c>
      <c r="D343" s="33">
        <v>1</v>
      </c>
      <c r="E343" s="27"/>
      <c r="F343" s="26"/>
      <c r="G343" s="26" t="e">
        <f>ROUND((E343+#REF!)/4,0)</f>
        <v>#REF!</v>
      </c>
      <c r="H343" s="26" t="e">
        <f t="shared" si="36"/>
        <v>#REF!</v>
      </c>
      <c r="I343" s="26" t="e">
        <f>E343+#REF!-G343-H343</f>
        <v>#REF!</v>
      </c>
      <c r="J343" s="25" t="e">
        <f>E343+#REF!-G343-H343-I343</f>
        <v>#REF!</v>
      </c>
      <c r="K343" s="6" t="e">
        <f>D343+E343+#REF!</f>
        <v>#REF!</v>
      </c>
      <c r="L343" s="6" t="e">
        <f t="shared" si="35"/>
        <v>#REF!</v>
      </c>
      <c r="M343" s="6"/>
      <c r="Z343" s="1" t="e">
        <f>E343+#REF!</f>
        <v>#REF!</v>
      </c>
      <c r="AA343" s="6" t="e">
        <f t="shared" si="37"/>
        <v>#REF!</v>
      </c>
      <c r="AB343" s="6" t="e">
        <f t="shared" si="38"/>
        <v>#REF!</v>
      </c>
    </row>
    <row r="344" spans="1:28" s="24" customFormat="1" ht="16.350000000000001" hidden="1" customHeight="1" x14ac:dyDescent="0.3">
      <c r="A344" s="32"/>
      <c r="B344" s="31" t="s">
        <v>35</v>
      </c>
      <c r="C344" s="30">
        <v>31</v>
      </c>
      <c r="D344" s="30">
        <v>26</v>
      </c>
      <c r="E344" s="30">
        <v>5</v>
      </c>
      <c r="F344" s="26"/>
      <c r="G344" s="26" t="e">
        <f>ROUND((E344+#REF!)/4,0)</f>
        <v>#REF!</v>
      </c>
      <c r="H344" s="26" t="e">
        <f t="shared" si="36"/>
        <v>#REF!</v>
      </c>
      <c r="I344" s="26" t="e">
        <f>E344+#REF!-G344-H344</f>
        <v>#REF!</v>
      </c>
      <c r="J344" s="25" t="e">
        <f>E344+#REF!-G344-H344-I344</f>
        <v>#REF!</v>
      </c>
      <c r="K344" s="6" t="e">
        <f>D344+E344+#REF!</f>
        <v>#REF!</v>
      </c>
      <c r="L344" s="6" t="e">
        <f t="shared" si="35"/>
        <v>#REF!</v>
      </c>
      <c r="M344" s="6"/>
      <c r="Z344" s="1" t="e">
        <f>E344+#REF!</f>
        <v>#REF!</v>
      </c>
      <c r="AA344" s="6" t="e">
        <f t="shared" si="37"/>
        <v>#REF!</v>
      </c>
      <c r="AB344" s="6" t="e">
        <f t="shared" si="38"/>
        <v>#REF!</v>
      </c>
    </row>
    <row r="345" spans="1:28" s="24" customFormat="1" ht="23.1" hidden="1" customHeight="1" x14ac:dyDescent="0.3">
      <c r="A345" s="29">
        <v>55</v>
      </c>
      <c r="B345" s="28" t="s">
        <v>40</v>
      </c>
      <c r="C345" s="27">
        <v>13</v>
      </c>
      <c r="D345" s="27">
        <v>12</v>
      </c>
      <c r="E345" s="27">
        <v>1</v>
      </c>
      <c r="F345" s="26"/>
      <c r="G345" s="26" t="e">
        <f>ROUND((E345+#REF!)/4,0)</f>
        <v>#REF!</v>
      </c>
      <c r="H345" s="26" t="e">
        <f t="shared" si="36"/>
        <v>#REF!</v>
      </c>
      <c r="I345" s="26" t="e">
        <f>E345+#REF!-G345-H345</f>
        <v>#REF!</v>
      </c>
      <c r="J345" s="25" t="e">
        <f>E345+#REF!-G345-H345-I345</f>
        <v>#REF!</v>
      </c>
      <c r="K345" s="6" t="e">
        <f>D345+E345+#REF!</f>
        <v>#REF!</v>
      </c>
      <c r="L345" s="6" t="e">
        <f t="shared" si="35"/>
        <v>#REF!</v>
      </c>
      <c r="M345" s="6"/>
      <c r="Z345" s="1" t="e">
        <f>E345+#REF!</f>
        <v>#REF!</v>
      </c>
      <c r="AA345" s="6" t="e">
        <f t="shared" si="37"/>
        <v>#REF!</v>
      </c>
      <c r="AB345" s="6" t="e">
        <f t="shared" si="38"/>
        <v>#REF!</v>
      </c>
    </row>
    <row r="346" spans="1:28" s="10" customFormat="1" ht="16.350000000000001" hidden="1" customHeight="1" x14ac:dyDescent="0.3">
      <c r="A346" s="22"/>
      <c r="B346" s="23" t="s">
        <v>39</v>
      </c>
      <c r="C346" s="20"/>
      <c r="D346" s="20"/>
      <c r="E346" s="20"/>
      <c r="F346" s="13">
        <f>E346/2</f>
        <v>0</v>
      </c>
      <c r="G346" s="13" t="e">
        <f>ROUND((E346+#REF!)/4,0)</f>
        <v>#REF!</v>
      </c>
      <c r="H346" s="20"/>
      <c r="I346" s="13" t="e">
        <f>E346+#REF!-G346-H346</f>
        <v>#REF!</v>
      </c>
      <c r="J346" s="12" t="e">
        <f>E346+#REF!-G346-H346-I346</f>
        <v>#REF!</v>
      </c>
      <c r="K346" s="11" t="e">
        <f>D346+E346+#REF!</f>
        <v>#REF!</v>
      </c>
      <c r="L346" s="11" t="e">
        <f t="shared" si="35"/>
        <v>#REF!</v>
      </c>
      <c r="M346" s="11"/>
      <c r="Z346" s="1" t="e">
        <f>E346+#REF!</f>
        <v>#REF!</v>
      </c>
      <c r="AA346" s="6" t="e">
        <f t="shared" si="37"/>
        <v>#REF!</v>
      </c>
      <c r="AB346" s="6" t="e">
        <f t="shared" si="38"/>
        <v>#REF!</v>
      </c>
    </row>
    <row r="347" spans="1:28" s="10" customFormat="1" ht="16.350000000000001" hidden="1" customHeight="1" x14ac:dyDescent="0.3">
      <c r="A347" s="22"/>
      <c r="B347" s="23" t="s">
        <v>38</v>
      </c>
      <c r="C347" s="15">
        <v>1</v>
      </c>
      <c r="D347" s="20">
        <v>1</v>
      </c>
      <c r="E347" s="20"/>
      <c r="F347" s="13">
        <f>E347/2</f>
        <v>0</v>
      </c>
      <c r="G347" s="13" t="e">
        <f>ROUND((E347+#REF!)/4,0)</f>
        <v>#REF!</v>
      </c>
      <c r="H347" s="20"/>
      <c r="I347" s="13" t="e">
        <f>E347+#REF!-G347-H347</f>
        <v>#REF!</v>
      </c>
      <c r="J347" s="12" t="e">
        <f>E347+#REF!-G347-H347-I347</f>
        <v>#REF!</v>
      </c>
      <c r="K347" s="11" t="e">
        <f>D347+E347+#REF!</f>
        <v>#REF!</v>
      </c>
      <c r="L347" s="11" t="e">
        <f t="shared" si="35"/>
        <v>#REF!</v>
      </c>
      <c r="M347" s="11"/>
      <c r="Z347" s="1" t="e">
        <f>E347+#REF!</f>
        <v>#REF!</v>
      </c>
      <c r="AA347" s="6" t="e">
        <f t="shared" si="37"/>
        <v>#REF!</v>
      </c>
      <c r="AB347" s="6" t="e">
        <f t="shared" si="38"/>
        <v>#REF!</v>
      </c>
    </row>
    <row r="348" spans="1:28" s="10" customFormat="1" ht="16.350000000000001" hidden="1" customHeight="1" x14ac:dyDescent="0.3">
      <c r="A348" s="22"/>
      <c r="B348" s="21" t="s">
        <v>37</v>
      </c>
      <c r="C348" s="20"/>
      <c r="D348" s="20"/>
      <c r="E348" s="20"/>
      <c r="F348" s="13">
        <f>E348/2</f>
        <v>0</v>
      </c>
      <c r="G348" s="13" t="e">
        <f>ROUND((E348+#REF!)/4,0)</f>
        <v>#REF!</v>
      </c>
      <c r="H348" s="20"/>
      <c r="I348" s="13" t="e">
        <f>E348+#REF!-G348-H348</f>
        <v>#REF!</v>
      </c>
      <c r="J348" s="12" t="e">
        <f>E348+#REF!-G348-H348-I348</f>
        <v>#REF!</v>
      </c>
      <c r="K348" s="11" t="e">
        <f>D348+E348+#REF!</f>
        <v>#REF!</v>
      </c>
      <c r="L348" s="11" t="e">
        <f t="shared" si="35"/>
        <v>#REF!</v>
      </c>
      <c r="M348" s="11"/>
      <c r="Z348" s="1" t="e">
        <f>E348+#REF!</f>
        <v>#REF!</v>
      </c>
      <c r="AA348" s="6" t="e">
        <f t="shared" si="37"/>
        <v>#REF!</v>
      </c>
      <c r="AB348" s="6" t="e">
        <f t="shared" si="38"/>
        <v>#REF!</v>
      </c>
    </row>
    <row r="349" spans="1:28" s="10" customFormat="1" ht="16.350000000000001" hidden="1" customHeight="1" x14ac:dyDescent="0.3">
      <c r="A349" s="17"/>
      <c r="B349" s="16" t="s">
        <v>36</v>
      </c>
      <c r="C349" s="15">
        <v>1</v>
      </c>
      <c r="D349" s="15">
        <v>1</v>
      </c>
      <c r="E349" s="19"/>
      <c r="F349" s="13">
        <f>E349/2</f>
        <v>0</v>
      </c>
      <c r="G349" s="13" t="e">
        <f>ROUND((E349+#REF!)/4,0)</f>
        <v>#REF!</v>
      </c>
      <c r="H349" s="19"/>
      <c r="I349" s="13" t="e">
        <f>E349+#REF!-G349-H349</f>
        <v>#REF!</v>
      </c>
      <c r="J349" s="12" t="e">
        <f>E349+#REF!-G349-H349-I349</f>
        <v>#REF!</v>
      </c>
      <c r="K349" s="11" t="e">
        <f>D349+E349+#REF!</f>
        <v>#REF!</v>
      </c>
      <c r="L349" s="11" t="e">
        <f t="shared" si="35"/>
        <v>#REF!</v>
      </c>
      <c r="M349" s="11"/>
      <c r="N349" s="18"/>
      <c r="Z349" s="1" t="e">
        <f>E349+#REF!</f>
        <v>#REF!</v>
      </c>
      <c r="AA349" s="6" t="e">
        <f t="shared" si="37"/>
        <v>#REF!</v>
      </c>
      <c r="AB349" s="6" t="e">
        <f t="shared" si="38"/>
        <v>#REF!</v>
      </c>
    </row>
    <row r="350" spans="1:28" s="10" customFormat="1" ht="16.350000000000001" hidden="1" customHeight="1" x14ac:dyDescent="0.3">
      <c r="A350" s="17"/>
      <c r="B350" s="16" t="s">
        <v>35</v>
      </c>
      <c r="C350" s="15">
        <v>11</v>
      </c>
      <c r="D350" s="15">
        <v>10</v>
      </c>
      <c r="E350" s="15">
        <v>1</v>
      </c>
      <c r="F350" s="13">
        <f>E350/2</f>
        <v>0.5</v>
      </c>
      <c r="G350" s="13" t="e">
        <f>ROUND((E350+#REF!)/4,0)</f>
        <v>#REF!</v>
      </c>
      <c r="H350" s="14"/>
      <c r="I350" s="13" t="e">
        <f>E350+#REF!-G350-H350</f>
        <v>#REF!</v>
      </c>
      <c r="J350" s="12" t="e">
        <f>E350+#REF!-G350-H350-I350</f>
        <v>#REF!</v>
      </c>
      <c r="K350" s="11" t="e">
        <f>D350+E350+#REF!</f>
        <v>#REF!</v>
      </c>
      <c r="L350" s="11" t="e">
        <f t="shared" si="35"/>
        <v>#REF!</v>
      </c>
      <c r="M350" s="11"/>
      <c r="Z350" s="1" t="e">
        <f>E350+#REF!</f>
        <v>#REF!</v>
      </c>
      <c r="AA350" s="6" t="e">
        <f t="shared" si="37"/>
        <v>#REF!</v>
      </c>
      <c r="AB350" s="6" t="e">
        <f t="shared" si="38"/>
        <v>#REF!</v>
      </c>
    </row>
    <row r="351" spans="1:28" s="5" customFormat="1" ht="26.85" customHeight="1" x14ac:dyDescent="0.3">
      <c r="A351" s="9"/>
      <c r="B351" s="72" t="s">
        <v>128</v>
      </c>
      <c r="C351" s="81">
        <v>1442</v>
      </c>
      <c r="D351" s="81">
        <v>1256</v>
      </c>
      <c r="E351" s="81">
        <v>186</v>
      </c>
      <c r="F351" s="73">
        <v>186</v>
      </c>
      <c r="G351" s="73"/>
      <c r="H351" s="73"/>
      <c r="I351" s="73"/>
      <c r="J351" s="74"/>
      <c r="K351" s="8" t="e">
        <f t="shared" ref="K351:X351" si="39">K13+K19+K25+K31+K37+K43+K49+K55+K62+K68+K74+K80+K86+K92+K98+K104+K110+K117+K123+K129+K135+K141+K148+K154+K160+K166+K172+K179+K185+K192+K198+K204+K210+K216+K222+K228+K235+K241+K247+K253+K260+K266+K272+K278+K284+K290+K296+K302+K309+K315+K321+K327+K333+K339+K345</f>
        <v>#REF!</v>
      </c>
      <c r="L351" s="7" t="e">
        <f t="shared" si="39"/>
        <v>#REF!</v>
      </c>
      <c r="M351" s="7">
        <f t="shared" si="39"/>
        <v>0</v>
      </c>
      <c r="N351" s="7">
        <f t="shared" si="39"/>
        <v>0</v>
      </c>
      <c r="O351" s="7">
        <f t="shared" si="39"/>
        <v>0</v>
      </c>
      <c r="P351" s="7">
        <f t="shared" si="39"/>
        <v>0</v>
      </c>
      <c r="Q351" s="7">
        <f t="shared" si="39"/>
        <v>0</v>
      </c>
      <c r="R351" s="7">
        <f t="shared" si="39"/>
        <v>0</v>
      </c>
      <c r="S351" s="7">
        <f t="shared" si="39"/>
        <v>0</v>
      </c>
      <c r="T351" s="7">
        <f t="shared" si="39"/>
        <v>0</v>
      </c>
      <c r="U351" s="7">
        <f t="shared" si="39"/>
        <v>0</v>
      </c>
      <c r="V351" s="7">
        <f t="shared" si="39"/>
        <v>0</v>
      </c>
      <c r="W351" s="7">
        <f t="shared" si="39"/>
        <v>0</v>
      </c>
      <c r="X351" s="7">
        <f t="shared" si="39"/>
        <v>0</v>
      </c>
      <c r="Z351" s="1" t="e">
        <f>E351+#REF!</f>
        <v>#REF!</v>
      </c>
      <c r="AA351" s="6">
        <f t="shared" si="37"/>
        <v>186</v>
      </c>
      <c r="AB351" s="6" t="e">
        <f t="shared" si="38"/>
        <v>#REF!</v>
      </c>
    </row>
    <row r="352" spans="1:28" s="83" customFormat="1" ht="24.75" hidden="1" customHeight="1" x14ac:dyDescent="0.25">
      <c r="A352" s="63">
        <v>1</v>
      </c>
      <c r="B352" s="62" t="s">
        <v>34</v>
      </c>
      <c r="C352" s="82">
        <v>128</v>
      </c>
      <c r="D352" s="82"/>
      <c r="E352" s="82"/>
      <c r="F352" s="82"/>
      <c r="G352" s="82"/>
      <c r="H352" s="82"/>
      <c r="I352" s="82"/>
      <c r="J352" s="63"/>
    </row>
    <row r="353" spans="1:10" s="83" customFormat="1" ht="24.75" hidden="1" customHeight="1" x14ac:dyDescent="0.25">
      <c r="A353" s="63">
        <v>2</v>
      </c>
      <c r="B353" s="62" t="s">
        <v>33</v>
      </c>
      <c r="C353" s="82">
        <v>71</v>
      </c>
      <c r="D353" s="82"/>
      <c r="E353" s="82"/>
      <c r="F353" s="82"/>
      <c r="G353" s="82"/>
      <c r="H353" s="82"/>
      <c r="I353" s="82"/>
      <c r="J353" s="63"/>
    </row>
    <row r="354" spans="1:10" s="83" customFormat="1" ht="24.75" hidden="1" customHeight="1" x14ac:dyDescent="0.25">
      <c r="A354" s="63">
        <v>3</v>
      </c>
      <c r="B354" s="62" t="s">
        <v>32</v>
      </c>
      <c r="C354" s="82"/>
      <c r="D354" s="82"/>
      <c r="E354" s="82"/>
      <c r="F354" s="82"/>
      <c r="G354" s="82"/>
      <c r="H354" s="82"/>
      <c r="I354" s="82"/>
      <c r="J354" s="63"/>
    </row>
    <row r="355" spans="1:10" s="83" customFormat="1" ht="24.75" hidden="1" customHeight="1" x14ac:dyDescent="0.25">
      <c r="A355" s="63">
        <v>4</v>
      </c>
      <c r="B355" s="62" t="s">
        <v>31</v>
      </c>
      <c r="C355" s="82"/>
      <c r="D355" s="82"/>
      <c r="E355" s="82"/>
      <c r="F355" s="82"/>
      <c r="G355" s="82"/>
      <c r="H355" s="82"/>
      <c r="I355" s="82"/>
      <c r="J355" s="63"/>
    </row>
    <row r="356" spans="1:10" s="83" customFormat="1" ht="24.75" hidden="1" customHeight="1" x14ac:dyDescent="0.25">
      <c r="A356" s="63">
        <v>5</v>
      </c>
      <c r="B356" s="62" t="s">
        <v>30</v>
      </c>
      <c r="C356" s="82"/>
      <c r="D356" s="82"/>
      <c r="E356" s="82"/>
      <c r="F356" s="82"/>
      <c r="G356" s="82"/>
      <c r="H356" s="82"/>
      <c r="I356" s="82"/>
      <c r="J356" s="63"/>
    </row>
    <row r="357" spans="1:10" s="83" customFormat="1" ht="24.75" hidden="1" customHeight="1" x14ac:dyDescent="0.25">
      <c r="A357" s="63">
        <v>6</v>
      </c>
      <c r="B357" s="62" t="s">
        <v>29</v>
      </c>
      <c r="C357" s="82"/>
      <c r="D357" s="82"/>
      <c r="E357" s="82"/>
      <c r="F357" s="82"/>
      <c r="G357" s="82"/>
      <c r="H357" s="82"/>
      <c r="I357" s="82"/>
      <c r="J357" s="63"/>
    </row>
    <row r="358" spans="1:10" s="83" customFormat="1" ht="24.75" hidden="1" customHeight="1" x14ac:dyDescent="0.25">
      <c r="A358" s="63">
        <v>7</v>
      </c>
      <c r="B358" s="62" t="s">
        <v>28</v>
      </c>
      <c r="C358" s="82"/>
      <c r="D358" s="82"/>
      <c r="E358" s="82"/>
      <c r="F358" s="82"/>
      <c r="G358" s="82"/>
      <c r="H358" s="82"/>
      <c r="I358" s="82"/>
      <c r="J358" s="63"/>
    </row>
    <row r="359" spans="1:10" s="83" customFormat="1" ht="24.75" hidden="1" customHeight="1" x14ac:dyDescent="0.25">
      <c r="A359" s="63">
        <v>8</v>
      </c>
      <c r="B359" s="62" t="s">
        <v>27</v>
      </c>
      <c r="C359" s="82"/>
      <c r="D359" s="82"/>
      <c r="E359" s="82"/>
      <c r="F359" s="82"/>
      <c r="G359" s="82"/>
      <c r="H359" s="82"/>
      <c r="I359" s="82"/>
      <c r="J359" s="63"/>
    </row>
    <row r="360" spans="1:10" s="83" customFormat="1" ht="24.75" hidden="1" customHeight="1" x14ac:dyDescent="0.25">
      <c r="A360" s="63">
        <v>9</v>
      </c>
      <c r="B360" s="62" t="s">
        <v>26</v>
      </c>
      <c r="C360" s="82"/>
      <c r="D360" s="82"/>
      <c r="E360" s="82"/>
      <c r="F360" s="82"/>
      <c r="G360" s="82"/>
      <c r="H360" s="82"/>
      <c r="I360" s="82"/>
      <c r="J360" s="63"/>
    </row>
    <row r="361" spans="1:10" s="83" customFormat="1" ht="24.75" hidden="1" customHeight="1" x14ac:dyDescent="0.25">
      <c r="A361" s="63">
        <v>10</v>
      </c>
      <c r="B361" s="62" t="s">
        <v>25</v>
      </c>
      <c r="C361" s="82"/>
      <c r="D361" s="82"/>
      <c r="E361" s="82"/>
      <c r="F361" s="82"/>
      <c r="G361" s="82"/>
      <c r="H361" s="82"/>
      <c r="I361" s="82"/>
      <c r="J361" s="63"/>
    </row>
    <row r="362" spans="1:10" s="83" customFormat="1" ht="24.75" hidden="1" customHeight="1" x14ac:dyDescent="0.25">
      <c r="A362" s="63">
        <v>11</v>
      </c>
      <c r="B362" s="62" t="s">
        <v>24</v>
      </c>
      <c r="C362" s="82"/>
      <c r="D362" s="82"/>
      <c r="E362" s="82"/>
      <c r="F362" s="82"/>
      <c r="G362" s="82"/>
      <c r="H362" s="82"/>
      <c r="I362" s="82"/>
      <c r="J362" s="63"/>
    </row>
    <row r="363" spans="1:10" s="83" customFormat="1" ht="24.75" hidden="1" customHeight="1" x14ac:dyDescent="0.25">
      <c r="A363" s="63">
        <v>12</v>
      </c>
      <c r="B363" s="62" t="s">
        <v>23</v>
      </c>
      <c r="C363" s="82"/>
      <c r="D363" s="82"/>
      <c r="E363" s="82"/>
      <c r="F363" s="82"/>
      <c r="G363" s="82"/>
      <c r="H363" s="82"/>
      <c r="I363" s="82"/>
      <c r="J363" s="63"/>
    </row>
    <row r="364" spans="1:10" s="83" customFormat="1" ht="24.75" hidden="1" customHeight="1" x14ac:dyDescent="0.25">
      <c r="A364" s="63">
        <v>13</v>
      </c>
      <c r="B364" s="62" t="s">
        <v>22</v>
      </c>
      <c r="C364" s="82"/>
      <c r="D364" s="82"/>
      <c r="E364" s="82"/>
      <c r="F364" s="82"/>
      <c r="G364" s="82"/>
      <c r="H364" s="82"/>
      <c r="I364" s="82"/>
      <c r="J364" s="63"/>
    </row>
    <row r="365" spans="1:10" s="83" customFormat="1" ht="24.75" hidden="1" customHeight="1" x14ac:dyDescent="0.25">
      <c r="A365" s="63">
        <v>14</v>
      </c>
      <c r="B365" s="62" t="s">
        <v>21</v>
      </c>
      <c r="C365" s="82"/>
      <c r="D365" s="82"/>
      <c r="E365" s="82"/>
      <c r="F365" s="82"/>
      <c r="G365" s="82"/>
      <c r="H365" s="82"/>
      <c r="I365" s="82"/>
      <c r="J365" s="63"/>
    </row>
    <row r="366" spans="1:10" s="83" customFormat="1" ht="24.75" hidden="1" customHeight="1" x14ac:dyDescent="0.25">
      <c r="A366" s="63">
        <v>15</v>
      </c>
      <c r="B366" s="62" t="s">
        <v>20</v>
      </c>
      <c r="C366" s="82"/>
      <c r="D366" s="82"/>
      <c r="E366" s="82"/>
      <c r="F366" s="82"/>
      <c r="G366" s="82"/>
      <c r="H366" s="82"/>
      <c r="I366" s="82"/>
      <c r="J366" s="63"/>
    </row>
    <row r="367" spans="1:10" s="83" customFormat="1" ht="24.75" hidden="1" customHeight="1" x14ac:dyDescent="0.25">
      <c r="A367" s="63">
        <v>16</v>
      </c>
      <c r="B367" s="62" t="s">
        <v>19</v>
      </c>
      <c r="C367" s="82"/>
      <c r="D367" s="82"/>
      <c r="E367" s="82"/>
      <c r="F367" s="82"/>
      <c r="G367" s="82"/>
      <c r="H367" s="82"/>
      <c r="I367" s="82"/>
      <c r="J367" s="63"/>
    </row>
    <row r="368" spans="1:10" s="83" customFormat="1" ht="24.75" hidden="1" customHeight="1" x14ac:dyDescent="0.25">
      <c r="A368" s="63">
        <v>17</v>
      </c>
      <c r="B368" s="62" t="s">
        <v>18</v>
      </c>
      <c r="C368" s="82"/>
      <c r="D368" s="82"/>
      <c r="E368" s="82"/>
      <c r="F368" s="82"/>
      <c r="G368" s="82"/>
      <c r="H368" s="82"/>
      <c r="I368" s="82"/>
      <c r="J368" s="63"/>
    </row>
    <row r="369" spans="1:10" s="83" customFormat="1" ht="24.75" hidden="1" customHeight="1" x14ac:dyDescent="0.25">
      <c r="A369" s="63">
        <v>18</v>
      </c>
      <c r="B369" s="62" t="s">
        <v>17</v>
      </c>
      <c r="C369" s="82"/>
      <c r="D369" s="82"/>
      <c r="E369" s="82"/>
      <c r="F369" s="82"/>
      <c r="G369" s="82"/>
      <c r="H369" s="82"/>
      <c r="I369" s="82"/>
      <c r="J369" s="63"/>
    </row>
    <row r="370" spans="1:10" s="83" customFormat="1" ht="24.75" hidden="1" customHeight="1" x14ac:dyDescent="0.25">
      <c r="A370" s="63">
        <v>19</v>
      </c>
      <c r="B370" s="62" t="s">
        <v>16</v>
      </c>
      <c r="C370" s="82"/>
      <c r="D370" s="82"/>
      <c r="E370" s="82"/>
      <c r="F370" s="82"/>
      <c r="G370" s="82"/>
      <c r="H370" s="82"/>
      <c r="I370" s="82"/>
      <c r="J370" s="63"/>
    </row>
    <row r="371" spans="1:10" s="83" customFormat="1" ht="24.75" hidden="1" customHeight="1" x14ac:dyDescent="0.25">
      <c r="A371" s="63">
        <v>20</v>
      </c>
      <c r="B371" s="62" t="s">
        <v>15</v>
      </c>
      <c r="C371" s="82"/>
      <c r="D371" s="82"/>
      <c r="E371" s="82"/>
      <c r="F371" s="82"/>
      <c r="G371" s="82"/>
      <c r="H371" s="82"/>
      <c r="I371" s="82"/>
      <c r="J371" s="63"/>
    </row>
    <row r="372" spans="1:10" s="83" customFormat="1" ht="24.75" hidden="1" customHeight="1" x14ac:dyDescent="0.25">
      <c r="A372" s="63">
        <v>21</v>
      </c>
      <c r="B372" s="62" t="s">
        <v>14</v>
      </c>
      <c r="C372" s="82"/>
      <c r="D372" s="82"/>
      <c r="E372" s="82"/>
      <c r="F372" s="82"/>
      <c r="G372" s="82"/>
      <c r="H372" s="82"/>
      <c r="I372" s="82"/>
      <c r="J372" s="63"/>
    </row>
    <row r="373" spans="1:10" s="83" customFormat="1" ht="24.75" hidden="1" customHeight="1" x14ac:dyDescent="0.25">
      <c r="A373" s="63">
        <v>22</v>
      </c>
      <c r="B373" s="62" t="s">
        <v>13</v>
      </c>
      <c r="C373" s="82"/>
      <c r="D373" s="82"/>
      <c r="E373" s="82"/>
      <c r="F373" s="82"/>
      <c r="G373" s="82"/>
      <c r="H373" s="82"/>
      <c r="I373" s="82"/>
      <c r="J373" s="63"/>
    </row>
    <row r="374" spans="1:10" s="83" customFormat="1" ht="24.75" hidden="1" customHeight="1" x14ac:dyDescent="0.25">
      <c r="A374" s="63">
        <v>23</v>
      </c>
      <c r="B374" s="62" t="s">
        <v>12</v>
      </c>
      <c r="C374" s="82"/>
      <c r="D374" s="82"/>
      <c r="E374" s="82"/>
      <c r="F374" s="82"/>
      <c r="G374" s="82"/>
      <c r="H374" s="82"/>
      <c r="I374" s="82"/>
      <c r="J374" s="63"/>
    </row>
    <row r="375" spans="1:10" s="83" customFormat="1" ht="24.75" hidden="1" customHeight="1" x14ac:dyDescent="0.25">
      <c r="A375" s="63">
        <v>24</v>
      </c>
      <c r="B375" s="62" t="s">
        <v>11</v>
      </c>
      <c r="C375" s="82"/>
      <c r="D375" s="82"/>
      <c r="E375" s="82"/>
      <c r="F375" s="82"/>
      <c r="G375" s="82"/>
      <c r="H375" s="82"/>
      <c r="I375" s="82"/>
      <c r="J375" s="63"/>
    </row>
    <row r="376" spans="1:10" s="83" customFormat="1" ht="24.75" hidden="1" customHeight="1" x14ac:dyDescent="0.25">
      <c r="A376" s="63">
        <v>25</v>
      </c>
      <c r="B376" s="62" t="s">
        <v>10</v>
      </c>
      <c r="C376" s="82"/>
      <c r="D376" s="82"/>
      <c r="E376" s="82"/>
      <c r="F376" s="82"/>
      <c r="G376" s="82"/>
      <c r="H376" s="82"/>
      <c r="I376" s="82"/>
      <c r="J376" s="63"/>
    </row>
    <row r="377" spans="1:10" s="83" customFormat="1" ht="24.75" hidden="1" customHeight="1" x14ac:dyDescent="0.25">
      <c r="A377" s="63">
        <v>26</v>
      </c>
      <c r="B377" s="62" t="s">
        <v>9</v>
      </c>
      <c r="C377" s="82"/>
      <c r="D377" s="82"/>
      <c r="E377" s="82"/>
      <c r="F377" s="82"/>
      <c r="G377" s="82"/>
      <c r="H377" s="82"/>
      <c r="I377" s="82"/>
      <c r="J377" s="63"/>
    </row>
    <row r="378" spans="1:10" s="83" customFormat="1" ht="24.75" hidden="1" customHeight="1" x14ac:dyDescent="0.25">
      <c r="A378" s="63">
        <v>27</v>
      </c>
      <c r="B378" s="62" t="s">
        <v>8</v>
      </c>
      <c r="C378" s="82"/>
      <c r="D378" s="82"/>
      <c r="E378" s="82"/>
      <c r="F378" s="82"/>
      <c r="G378" s="82"/>
      <c r="H378" s="82"/>
      <c r="I378" s="82"/>
      <c r="J378" s="63"/>
    </row>
    <row r="379" spans="1:10" s="83" customFormat="1" ht="24.75" hidden="1" customHeight="1" x14ac:dyDescent="0.25">
      <c r="A379" s="63">
        <v>28</v>
      </c>
      <c r="B379" s="62" t="s">
        <v>7</v>
      </c>
      <c r="C379" s="82"/>
      <c r="D379" s="82"/>
      <c r="E379" s="82"/>
      <c r="F379" s="82"/>
      <c r="G379" s="82"/>
      <c r="H379" s="82"/>
      <c r="I379" s="82"/>
      <c r="J379" s="63"/>
    </row>
    <row r="380" spans="1:10" s="83" customFormat="1" ht="24.75" hidden="1" customHeight="1" x14ac:dyDescent="0.25">
      <c r="A380" s="63">
        <v>29</v>
      </c>
      <c r="B380" s="62" t="s">
        <v>6</v>
      </c>
      <c r="C380" s="82"/>
      <c r="D380" s="82"/>
      <c r="E380" s="82"/>
      <c r="F380" s="82"/>
      <c r="G380" s="82"/>
      <c r="H380" s="82"/>
      <c r="I380" s="82"/>
      <c r="J380" s="63"/>
    </row>
    <row r="381" spans="1:10" s="83" customFormat="1" ht="24.75" hidden="1" customHeight="1" x14ac:dyDescent="0.25">
      <c r="A381" s="63">
        <v>30</v>
      </c>
      <c r="B381" s="62" t="s">
        <v>5</v>
      </c>
      <c r="C381" s="82"/>
      <c r="D381" s="82"/>
      <c r="E381" s="82"/>
      <c r="F381" s="82"/>
      <c r="G381" s="82"/>
      <c r="H381" s="82"/>
      <c r="I381" s="82"/>
      <c r="J381" s="63"/>
    </row>
    <row r="382" spans="1:10" s="83" customFormat="1" ht="24.75" hidden="1" customHeight="1" x14ac:dyDescent="0.25">
      <c r="A382" s="63">
        <v>31</v>
      </c>
      <c r="B382" s="62" t="s">
        <v>4</v>
      </c>
      <c r="C382" s="82"/>
      <c r="D382" s="82"/>
      <c r="E382" s="82"/>
      <c r="F382" s="82"/>
      <c r="G382" s="82"/>
      <c r="H382" s="82"/>
      <c r="I382" s="82"/>
      <c r="J382" s="63"/>
    </row>
    <row r="383" spans="1:10" s="83" customFormat="1" ht="24.75" hidden="1" customHeight="1" x14ac:dyDescent="0.25">
      <c r="A383" s="63">
        <v>32</v>
      </c>
      <c r="B383" s="62" t="s">
        <v>3</v>
      </c>
      <c r="C383" s="82"/>
      <c r="D383" s="82"/>
      <c r="E383" s="82"/>
      <c r="F383" s="82"/>
      <c r="G383" s="82"/>
      <c r="H383" s="82"/>
      <c r="I383" s="82"/>
      <c r="J383" s="63"/>
    </row>
    <row r="384" spans="1:10" s="83" customFormat="1" ht="24.75" hidden="1" customHeight="1" x14ac:dyDescent="0.25">
      <c r="A384" s="63">
        <v>33</v>
      </c>
      <c r="B384" s="62" t="s">
        <v>2</v>
      </c>
      <c r="C384" s="82"/>
      <c r="D384" s="82"/>
      <c r="E384" s="82"/>
      <c r="F384" s="82"/>
      <c r="G384" s="82"/>
      <c r="H384" s="82"/>
      <c r="I384" s="82"/>
      <c r="J384" s="63"/>
    </row>
    <row r="385" spans="1:10" s="83" customFormat="1" ht="24.75" hidden="1" customHeight="1" x14ac:dyDescent="0.25">
      <c r="A385" s="63">
        <v>34</v>
      </c>
      <c r="B385" s="62" t="s">
        <v>1</v>
      </c>
      <c r="C385" s="82"/>
      <c r="D385" s="82"/>
      <c r="E385" s="82"/>
      <c r="F385" s="82"/>
      <c r="G385" s="82"/>
      <c r="H385" s="82"/>
      <c r="I385" s="82"/>
      <c r="J385" s="63"/>
    </row>
    <row r="386" spans="1:10" s="83" customFormat="1" ht="24.75" hidden="1" customHeight="1" x14ac:dyDescent="0.25">
      <c r="A386" s="63">
        <v>35</v>
      </c>
      <c r="B386" s="62" t="s">
        <v>0</v>
      </c>
      <c r="C386" s="82"/>
      <c r="D386" s="82"/>
      <c r="E386" s="82"/>
      <c r="F386" s="82"/>
      <c r="G386" s="82"/>
      <c r="H386" s="82"/>
      <c r="I386" s="82"/>
      <c r="J386" s="63"/>
    </row>
    <row r="387" spans="1:10" s="83" customFormat="1" ht="24.75" customHeight="1" x14ac:dyDescent="0.25">
      <c r="A387" s="63"/>
      <c r="B387" s="72" t="s">
        <v>129</v>
      </c>
      <c r="C387" s="84">
        <v>71</v>
      </c>
      <c r="D387" s="84">
        <v>20</v>
      </c>
      <c r="E387" s="84">
        <v>51</v>
      </c>
      <c r="F387" s="85">
        <v>25</v>
      </c>
      <c r="G387" s="85">
        <v>15</v>
      </c>
      <c r="H387" s="85">
        <v>9</v>
      </c>
      <c r="I387" s="85">
        <v>2</v>
      </c>
      <c r="J387" s="85">
        <v>0</v>
      </c>
    </row>
    <row r="388" spans="1:10" s="83" customFormat="1" ht="24.75" customHeight="1" x14ac:dyDescent="0.25">
      <c r="A388" s="63"/>
      <c r="B388" s="72" t="s">
        <v>130</v>
      </c>
      <c r="C388" s="86">
        <v>128</v>
      </c>
      <c r="D388" s="86">
        <v>60</v>
      </c>
      <c r="E388" s="86">
        <v>68</v>
      </c>
      <c r="F388" s="87">
        <v>29</v>
      </c>
      <c r="G388" s="87">
        <v>23</v>
      </c>
      <c r="H388" s="87">
        <v>11</v>
      </c>
      <c r="I388" s="87">
        <v>4</v>
      </c>
      <c r="J388" s="87">
        <v>1</v>
      </c>
    </row>
    <row r="389" spans="1:10" ht="42.75" customHeight="1" x14ac:dyDescent="0.25">
      <c r="B389" s="75" t="s">
        <v>132</v>
      </c>
      <c r="C389" s="88">
        <v>1641</v>
      </c>
      <c r="D389" s="88">
        <f>SUM(D351:D388)</f>
        <v>1336</v>
      </c>
      <c r="E389" s="88">
        <f>SUM(E351:E388)</f>
        <v>305</v>
      </c>
      <c r="F389" s="88">
        <v>240</v>
      </c>
      <c r="G389" s="88">
        <v>38</v>
      </c>
      <c r="H389" s="88">
        <v>20</v>
      </c>
      <c r="I389" s="88">
        <v>6</v>
      </c>
      <c r="J389" s="88">
        <v>1</v>
      </c>
    </row>
  </sheetData>
  <mergeCells count="11">
    <mergeCell ref="A7:B7"/>
    <mergeCell ref="B31:B35"/>
    <mergeCell ref="A1:J1"/>
    <mergeCell ref="A2:J2"/>
    <mergeCell ref="A3:J3"/>
    <mergeCell ref="A5:A6"/>
    <mergeCell ref="B5:B6"/>
    <mergeCell ref="C5:C6"/>
    <mergeCell ref="D5:E5"/>
    <mergeCell ref="F5:J5"/>
    <mergeCell ref="E6:E7"/>
  </mergeCell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 619</dc:creator>
  <cp:lastModifiedBy>HUE 619</cp:lastModifiedBy>
  <cp:lastPrinted>2025-05-08T04:59:04Z</cp:lastPrinted>
  <dcterms:created xsi:type="dcterms:W3CDTF">2025-05-04T08:10:23Z</dcterms:created>
  <dcterms:modified xsi:type="dcterms:W3CDTF">2025-05-08T04:59:06Z</dcterms:modified>
</cp:coreProperties>
</file>